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AppData\Local\Microsoft\Windows\INetCache\Content.Outlook\UCONS0OP\"/>
    </mc:Choice>
  </mc:AlternateContent>
  <xr:revisionPtr revIDLastSave="0" documentId="13_ncr:1_{4CF6E304-9E5F-45BB-BAAC-D078C3E706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_xlnm._FilterDatabase" localSheetId="0" hidden="1">Sheet1!$A$2:$WM$231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72" i="1" l="1"/>
  <c r="T153" i="1"/>
  <c r="H216" i="1"/>
  <c r="H214" i="1"/>
</calcChain>
</file>

<file path=xl/sharedStrings.xml><?xml version="1.0" encoding="utf-8"?>
<sst xmlns="http://schemas.openxmlformats.org/spreadsheetml/2006/main" count="2555" uniqueCount="910">
  <si>
    <t>№ п/п</t>
  </si>
  <si>
    <t>Район</t>
  </si>
  <si>
    <t>Адрес</t>
  </si>
  <si>
    <t>Географические координаты</t>
  </si>
  <si>
    <t>Источники накопления (перечень отходообразователей)</t>
  </si>
  <si>
    <t>Организационно-правовая форма балансодержателя</t>
  </si>
  <si>
    <t>Юридический адрес</t>
  </si>
  <si>
    <t>Почтовый адрес</t>
  </si>
  <si>
    <t>Контактные данные</t>
  </si>
  <si>
    <t>Организация осуществляющая вывоз</t>
  </si>
  <si>
    <t>ИНН организации осуществляющей вывоз</t>
  </si>
  <si>
    <t>Площадь, кв.м.</t>
  </si>
  <si>
    <t>Вид подстилающей поверхности</t>
  </si>
  <si>
    <t>Вид площадки</t>
  </si>
  <si>
    <t>Материал ограждения</t>
  </si>
  <si>
    <t>Количество контейнеров несортируемых отходов</t>
  </si>
  <si>
    <t>Вместимость контейнеров несортируемых отходов</t>
  </si>
  <si>
    <t>Материал контейнера несортируемых отходов</t>
  </si>
  <si>
    <t>Кол-во контейнеров раздельного сбора</t>
  </si>
  <si>
    <t>Емкость контейнера раздельного сбора</t>
  </si>
  <si>
    <t>Материал контейнера раздельного сбора</t>
  </si>
  <si>
    <t>Количество контейнеров КГО</t>
  </si>
  <si>
    <t>Ёмкость контейнера КГО</t>
  </si>
  <si>
    <t>Материал контейнера КГО</t>
  </si>
  <si>
    <t>Городское поселение Тутаев (правый берег)</t>
  </si>
  <si>
    <t>г.Тутаев, правый берег</t>
  </si>
  <si>
    <t>Ярославская область, город Тутаев,      ул. Пролетарская, 33</t>
  </si>
  <si>
    <t>39.515169 57.872894</t>
  </si>
  <si>
    <t>Администрация Тутаевского МР</t>
  </si>
  <si>
    <t>15300, Ярославская область, г.Тутаев, ул.Романовская, 35</t>
  </si>
  <si>
    <t>ООО "Хартия"</t>
  </si>
  <si>
    <t>асфальт</t>
  </si>
  <si>
    <t>С ограждением</t>
  </si>
  <si>
    <t>Металл</t>
  </si>
  <si>
    <t>Пластик</t>
  </si>
  <si>
    <t>39.508660 57.867172</t>
  </si>
  <si>
    <t>г.Тутаев, ул. Комсомольская, 80</t>
  </si>
  <si>
    <t>асфальт/бетон</t>
  </si>
  <si>
    <t>39.508659 57.867172</t>
  </si>
  <si>
    <t>город Тутаев, ул. Комсомольская, 81</t>
  </si>
  <si>
    <t>Ярославская область, город Тутаев,    пр-т 50-летия Победы, 25</t>
  </si>
  <si>
    <t>39.521579 57.862581</t>
  </si>
  <si>
    <t xml:space="preserve">Тутаев , пр-т Победы, 17, 25 </t>
  </si>
  <si>
    <t>Бетон</t>
  </si>
  <si>
    <t>Ярославская область, г. Тутаев, ул.Советская, 7А</t>
  </si>
  <si>
    <t>39.500774 57.863361</t>
  </si>
  <si>
    <t>Асфальт</t>
  </si>
  <si>
    <t>Без ограждения</t>
  </si>
  <si>
    <t>-</t>
  </si>
  <si>
    <t>Ярославская область, город Тутаев,     ул. Донская, 34</t>
  </si>
  <si>
    <t>39.532331 57.869231</t>
  </si>
  <si>
    <t>Ярославская область, город Тутаев, ул.Комсомольская,  42</t>
  </si>
  <si>
    <t>39.525788 57.857176</t>
  </si>
  <si>
    <t>39.511310 57.870514</t>
  </si>
  <si>
    <t>с ограждением</t>
  </si>
  <si>
    <t>Ярославская область, город Тутаев, Моторостроителей, 56</t>
  </si>
  <si>
    <t>39.514347 57.866014</t>
  </si>
  <si>
    <t>Моторостроителей, 56, 58</t>
  </si>
  <si>
    <t>Ярославская область, город Тутаев, пр-т 50-летия Победы, 2</t>
  </si>
  <si>
    <t>39.506298 57.865473</t>
  </si>
  <si>
    <t>Ярославская область, город Тутаев, Моторостроителей, 76</t>
  </si>
  <si>
    <t>39.508628 57.861159</t>
  </si>
  <si>
    <t>Ярославская область, город Тутаев, Комсомольская, 124</t>
  </si>
  <si>
    <t>39.497764 57.858799</t>
  </si>
  <si>
    <t>Ярославская область, город Тутаев, Комсомольская, 130</t>
  </si>
  <si>
    <t>39.500438 57.858821</t>
  </si>
  <si>
    <t>Ярославская область, город Тутаев, Комсомольская, 140-142</t>
  </si>
  <si>
    <t>39.501016 57.856668</t>
  </si>
  <si>
    <t>Ярославская область, город Тутаев, Пролетарская, 9</t>
  </si>
  <si>
    <t>39.517365 57.874984</t>
  </si>
  <si>
    <t>Ярославская область, город Тутаев, Комсомольская, 48</t>
  </si>
  <si>
    <t>39.512056 57.869838</t>
  </si>
  <si>
    <t>Ярославская область, город Тутаев, Комсомольская, 64</t>
  </si>
  <si>
    <t>39.509191 57.869618</t>
  </si>
  <si>
    <t>Ярославская область, город Тутаев, Комсомольская, 73</t>
  </si>
  <si>
    <t>39.511823 57.866516</t>
  </si>
  <si>
    <t>39.506568 57.863874</t>
  </si>
  <si>
    <t>Ярославская область, город Тутаев, Комсомольская, 95</t>
  </si>
  <si>
    <t>39.504663 57.862212</t>
  </si>
  <si>
    <t>Ярославская область, город Тутаев, Дементьева, 16</t>
  </si>
  <si>
    <t>39.520258 57.867234</t>
  </si>
  <si>
    <t>Ярославская область, город Тутаев, пр-т 50-летия Победы, 27-29</t>
  </si>
  <si>
    <t>39.522405 57.862275</t>
  </si>
  <si>
    <t>Ярославская область, город Тутаев, Моторостроителей, 52</t>
  </si>
  <si>
    <t>39.515084 57.867723</t>
  </si>
  <si>
    <t>Ярославская область, город Тутаев , ул.Комсомольская, 65</t>
  </si>
  <si>
    <t>39.512326 57.868005</t>
  </si>
  <si>
    <t>Ярославская область, город Тутаев , ул.Моторостроителей, 53</t>
  </si>
  <si>
    <t>39.517662 57.866511</t>
  </si>
  <si>
    <t>Ярославская область, город Тутаев , ул.Моторостроителей, 69-б</t>
  </si>
  <si>
    <t>39.511679 57.861992</t>
  </si>
  <si>
    <t>Ярославская область, город Тутаев , ул. В.В. Терешковой, 17</t>
  </si>
  <si>
    <t>39.507239 57.853301</t>
  </si>
  <si>
    <t>Ярославская область, город Тутаев, ул.Волжская Набережная, 128</t>
  </si>
  <si>
    <t>39.524687 57.877248</t>
  </si>
  <si>
    <t>Ярославская область, город Тутаев, ул.Волжская Набережная,  108</t>
  </si>
  <si>
    <t>39.528908 57.876070</t>
  </si>
  <si>
    <t>Ярославская область, город Тутаев, ул.Волжская Набережная, 30</t>
  </si>
  <si>
    <t>39.541793 57.870612</t>
  </si>
  <si>
    <t>Ярославская область, город Тутаев, ул.Романовская, 35</t>
  </si>
  <si>
    <t>39.528909 57.868791</t>
  </si>
  <si>
    <t>Ярославская область, город Тутаев, ул. Соборная, 49</t>
  </si>
  <si>
    <t>39.522168 57.869597</t>
  </si>
  <si>
    <t>Ярославская область, г.Тутаев, ул.Юности, 26</t>
  </si>
  <si>
    <t>39.533484 57.866647</t>
  </si>
  <si>
    <t>Ярославская область, г.Тутаев, ул.Ямская, 38а</t>
  </si>
  <si>
    <t>Ярославская область, г.Тутаев, ул. Чапаева (у склада топлива)</t>
  </si>
  <si>
    <t>39.525998 57.869910</t>
  </si>
  <si>
    <t>Ярославская область, г.Тутаев, ул.Луначарского, 65</t>
  </si>
  <si>
    <t>39.526480 57.872210</t>
  </si>
  <si>
    <t>Ярославская область, г.Тутаев, ул.Пролетарская, 1а</t>
  </si>
  <si>
    <t>39.520200 57.876665</t>
  </si>
  <si>
    <t>Ярославская область, г.Тутаев, проспект 50-летия Победы,30</t>
  </si>
  <si>
    <t>39.519800 57.860568</t>
  </si>
  <si>
    <t>Ярославская область, г.Тутаев, ул.Комсомольская, 113</t>
  </si>
  <si>
    <t>39.500522 57.859723</t>
  </si>
  <si>
    <t>грунт</t>
  </si>
  <si>
    <t>Ярославская область, г.Тутаев, ул.Комсомольская, 123</t>
  </si>
  <si>
    <t>39.504283     57.856873</t>
  </si>
  <si>
    <t xml:space="preserve"> г.Тутаев, ул.Комсомольская, 123</t>
  </si>
  <si>
    <t>39.508358             57.858274</t>
  </si>
  <si>
    <t>бетон</t>
  </si>
  <si>
    <t>Ярославская область, г.Тутаев, ул.Моторостроителей, 93а</t>
  </si>
  <si>
    <t>39.511950 57.859276</t>
  </si>
  <si>
    <t>Ярославская область, г.Тутаев, ул.Луначарского, 40б</t>
  </si>
  <si>
    <t>39.531053 57.871531</t>
  </si>
  <si>
    <t>С  ограждением</t>
  </si>
  <si>
    <t>Ярославская область, г.Тутаев, ул.Советская, 20а</t>
  </si>
  <si>
    <t>39.507543 57.857602</t>
  </si>
  <si>
    <t>Ярославская область, г.Тутаев, ул.Луначарского, 87</t>
  </si>
  <si>
    <t>39.522694 57.873485</t>
  </si>
  <si>
    <t>Ярославская область, г.Тутаев, ул.Луначарского,115</t>
  </si>
  <si>
    <t>39.515808 57.876682</t>
  </si>
  <si>
    <t>Ярославская область, г.Тутаев, ул.Промышленная,6</t>
  </si>
  <si>
    <t>39.517285 57.875482</t>
  </si>
  <si>
    <t>Ярославская область, г.Тутаев, пр-т 50-летия Победы, д. 11</t>
  </si>
  <si>
    <t>39.516153 57.864209</t>
  </si>
  <si>
    <t>город Тутаев , пр-т 50-летия Победы, 11, ул. Моторостроителей 63, 61, 59, 57 (крупногабаритные отходы)</t>
  </si>
  <si>
    <t>Ярославская область, г.Тутаев,               ул. Донская, д. 42</t>
  </si>
  <si>
    <t>39.529340 57.866866</t>
  </si>
  <si>
    <t>Ярославская область, г.Тутаев,                ул. Ярославская, д.  97</t>
  </si>
  <si>
    <t>39.515605 57.877338</t>
  </si>
  <si>
    <t>Ярославская область, г.Тутаев,               ул. Моторостроителей, д. 72</t>
  </si>
  <si>
    <t>39.507304 57.862332</t>
  </si>
  <si>
    <t>металл</t>
  </si>
  <si>
    <t>Ярославская область, г.Тутаев,               ул. Дементьева, д. 22</t>
  </si>
  <si>
    <t>39.521658 57.867121</t>
  </si>
  <si>
    <t>Ярославская область, г.Тутаев,               ул. В.В. Терешковой, д.11, корп.1</t>
  </si>
  <si>
    <t>39.512200    57.857290</t>
  </si>
  <si>
    <t>Ярославская область, г.Тутаев,               ул. В.В.Терешковой, д. 7б</t>
  </si>
  <si>
    <t xml:space="preserve">39.512465     57.85771 </t>
  </si>
  <si>
    <t xml:space="preserve"> г.Тутаев,               ул. В.В.Терешковой, д. 7б</t>
  </si>
  <si>
    <t>Ярославская область, г.Тутаев,               ул. Привокзальная, д. 1В</t>
  </si>
  <si>
    <t>39.523341  57.870796</t>
  </si>
  <si>
    <t xml:space="preserve"> г.Тутаев,               ул. Привокзальная, д. 1В</t>
  </si>
  <si>
    <t>39.544654    57.856842</t>
  </si>
  <si>
    <t>Ярославская область, г.Тутаев, на въездев п. Молявино со стороны от автомагистрали "Ярославль-Рыбинск"(напротив АЗС)</t>
  </si>
  <si>
    <t>39.487423  57.873930</t>
  </si>
  <si>
    <t>п.Молявино, ул. Центральная, д. 1-3,5-8,11,12,17,19,21-23,25,34,40,42,42а,44-46,48,50,52а, ул. Речная, д. 1-6,11,ул. Красинская, д.3,4,6,8,10,12,14,18,20,24,26,28,30,ул. Дачная д. 1,1а,1б,3,5-9,11-14,16-20,24,26,28,30</t>
  </si>
  <si>
    <t>Ярославская область, г.Тутаев,               ул. Дементьева, 19-21</t>
  </si>
  <si>
    <t>39.524298 57.866874</t>
  </si>
  <si>
    <t>дерево</t>
  </si>
  <si>
    <t>Ярославская область, г.Тутаев, пр-т 50-летия Победы, д. 15</t>
  </si>
  <si>
    <t>Итого:</t>
  </si>
  <si>
    <t>Городское поселение Тутаев (левый берег)</t>
  </si>
  <si>
    <t>г.Тутаев, левый берег</t>
  </si>
  <si>
    <t>Ярославская область, г. Тутаев (левый берег), ул. Осипенко, 25</t>
  </si>
  <si>
    <t>39.558877 57.877401</t>
  </si>
  <si>
    <t>Ярославская область, г.Тутаев (левый берег), ул.Крестовоздвиженская, 1</t>
  </si>
  <si>
    <t>39.553603 57.874606</t>
  </si>
  <si>
    <t>Ярославская область, г.Тутаев (левый берег), ул.Крестовоздвиженская, 17</t>
  </si>
  <si>
    <t>39.552038 57.875557</t>
  </si>
  <si>
    <t>Ярославская область, г.Тутаев (левый берег), ул.Крестовоздвиженская, 55</t>
  </si>
  <si>
    <t>39.541758 57.880182</t>
  </si>
  <si>
    <t>асфальтобетон</t>
  </si>
  <si>
    <t>Ярославская область, г. Тутаев (левый берег), ул. Ленина, 52</t>
  </si>
  <si>
    <t>39.547980 57.881712</t>
  </si>
  <si>
    <t>Ярославская область, г. Тутаев (левый берег), ул. Ленина, 57</t>
  </si>
  <si>
    <t>39.544418 57.883048</t>
  </si>
  <si>
    <t>Ярославская область, г. Тутаев (левый берег), ул. Ленина, 63</t>
  </si>
  <si>
    <t>39.543012 57.883497</t>
  </si>
  <si>
    <t>Ярославская область, г. Тутаев (левый берег), ул. Ленина, 81</t>
  </si>
  <si>
    <t>39.539299 57.884312</t>
  </si>
  <si>
    <t>Ярославская область, г. Тутаев (левый берег), ул. Ленина, 90</t>
  </si>
  <si>
    <t>39.539897 57.885250</t>
  </si>
  <si>
    <t>Ярославская область, г. Тутаев (левый берег), ул. Ленина, 98А</t>
  </si>
  <si>
    <t>39.535994 57.886979</t>
  </si>
  <si>
    <t>Ярославская область, г. Тутаев (левый берег), ул. Толбухина, 104</t>
  </si>
  <si>
    <t>39.540374 57.887163</t>
  </si>
  <si>
    <t>Ярославская область, г. Тутаев (левый берег), ул. Толбухина,                       149-168</t>
  </si>
  <si>
    <t>39.529122 57.892791</t>
  </si>
  <si>
    <t>Ярославская область, г. Тутаев (левый берег), ул. Толбухина, 187</t>
  </si>
  <si>
    <t>39.524080 57.896771</t>
  </si>
  <si>
    <t>Ярославская область, г. Тутаев (левый берег), ул. Крупской, 66</t>
  </si>
  <si>
    <t>39.548494 57.885801</t>
  </si>
  <si>
    <t>Ярославская область, г. Тутаев (левый берег), ул. Крупской, 134</t>
  </si>
  <si>
    <t>39.536635 57.891255</t>
  </si>
  <si>
    <t>Ярославская область, г. Тутаев (левый берег), ул. Леонтьевская, 9</t>
  </si>
  <si>
    <t>39.555230 57.877584</t>
  </si>
  <si>
    <t>Ярославская область, г. Тутаев (левый берег), ул. Леонтьевская,                    31-35</t>
  </si>
  <si>
    <t>39.559433 57.880530</t>
  </si>
  <si>
    <t>Ярославская область, г. Тутаев (левый берег), ул. Гражданская, 11</t>
  </si>
  <si>
    <t>39.551911 57.879317</t>
  </si>
  <si>
    <t>Ярославская область, г. Тутаев (левый берег), ул. Гражданская, 22</t>
  </si>
  <si>
    <t xml:space="preserve">39.555377 57.881073
</t>
  </si>
  <si>
    <t>Ярославская область, г. Тутаев (левый берег), ул. Панина, 38</t>
  </si>
  <si>
    <t>39.546686 57.883577</t>
  </si>
  <si>
    <t>Ярославская область, г. Тутаев (левый берег), ул. Панина, 44</t>
  </si>
  <si>
    <t>39.548291 57.884577</t>
  </si>
  <si>
    <t>Ярославская область, г. Тутаев (левый берег), ул. Панина, 110</t>
  </si>
  <si>
    <t>39.559102 57.891488</t>
  </si>
  <si>
    <t>Ярославская область, г. Тутаев (левый берег), ул. Панина, 96</t>
  </si>
  <si>
    <t>39.552971 57.887894</t>
  </si>
  <si>
    <t>Ярославская область, г. Тутаев (левый берег), ул. Казанская, 14-25</t>
  </si>
  <si>
    <t>39.540919 57.883116</t>
  </si>
  <si>
    <t>Ярославская область, г. Тутаев (левый берег), ул. Казанская, 3</t>
  </si>
  <si>
    <t>39.536320 57.880939</t>
  </si>
  <si>
    <t>Ярославская область, г. Тутаев (левый берег), ул. Архангельская, 18</t>
  </si>
  <si>
    <t>39.533900 57.885762</t>
  </si>
  <si>
    <t>Ярославская область, г. Тутаев (левый берег), ул. Архангельская, 36</t>
  </si>
  <si>
    <t>39.537604 57.888200</t>
  </si>
  <si>
    <t>Ярославская область, г. Тутаев (левый берег), ул. 2-я Овражная, 1/35а</t>
  </si>
  <si>
    <t>39.531435 57.882379</t>
  </si>
  <si>
    <t>Ярославская область, г. Тутаев (левый берег), ул. 2-я Овражная,                      2-4/35</t>
  </si>
  <si>
    <t>39.533396 57.881968</t>
  </si>
  <si>
    <t>Ярославская область, г. Тутаев (левый берег), ул. 2-я Овражная, 16</t>
  </si>
  <si>
    <t>39.534558 57.883050</t>
  </si>
  <si>
    <t>Ярославская область, г. Тутаев (левый берег), ул. 2-я Овражная, 29</t>
  </si>
  <si>
    <t>39.537078 57.885853</t>
  </si>
  <si>
    <t>Ярославская область, г. Тутаев (левый берег), ул.2-я Овражная, 30</t>
  </si>
  <si>
    <t>39.537999 57.885444</t>
  </si>
  <si>
    <t>Ярославская область, г. Тутаев (левый берег), ул.2-я Овражная, 45</t>
  </si>
  <si>
    <t>39.541974 57.888216</t>
  </si>
  <si>
    <t>Ярославская область, г. Тутаев (левый берег), ул. 2-я Овражная, 52</t>
  </si>
  <si>
    <t>39.545139 57.889992</t>
  </si>
  <si>
    <t>Ярославская область, г. Тутаев (левый берег), ул. 2-я Овражная, 56</t>
  </si>
  <si>
    <t>39.546466 57.890090</t>
  </si>
  <si>
    <t>Ярославская область, г. Тутаев (левый берег), ул. В.Набережная,    21</t>
  </si>
  <si>
    <t>39.538402 57.879963</t>
  </si>
  <si>
    <t>Ярославская область, г. Тутаев (левый берег), ул. В.Набережная,     49</t>
  </si>
  <si>
    <t>39.527159 57.884547</t>
  </si>
  <si>
    <t xml:space="preserve">Ярославская область, г. Тутаев (левый берег), ул. Юбилейная, 21 </t>
  </si>
  <si>
    <t>39.553256 57.884740</t>
  </si>
  <si>
    <t>Ярославская область, г. Тутаев (левый берег), ул.Горького, 43</t>
  </si>
  <si>
    <t>39.552501 57.886400</t>
  </si>
  <si>
    <t>Ярославская область, г. Тутаев (левый берег), ул. Ушакова, 21-23</t>
  </si>
  <si>
    <t>39.544396 57.880422</t>
  </si>
  <si>
    <t>Ярославская область, г. Тутаев (левый берег), ул. Ушакова, 26</t>
  </si>
  <si>
    <t>39.551848 57.877406</t>
  </si>
  <si>
    <t>Ярославская область, г. Тутаев (левый берег), ул. Ушакова, 52</t>
  </si>
  <si>
    <t>Ярославская область, г. Тутаев (левый берег), ул. Ушакова, 84</t>
  </si>
  <si>
    <t>39.539375 57.883082</t>
  </si>
  <si>
    <t>Ярославская область, г. Тутаев (левый берег), ул. Ушакова, 90</t>
  </si>
  <si>
    <t>39.538592 57.883695</t>
  </si>
  <si>
    <t>Ярославская область, г. Тутаев (левый берег), ул. Ушакова, 96</t>
  </si>
  <si>
    <t>39.537618 57.884064</t>
  </si>
  <si>
    <t>Ярославская область, г. Тутаев (левый берег), пос.Первомайский, 40</t>
  </si>
  <si>
    <t>39.525008 57.888072</t>
  </si>
  <si>
    <t>Ярославская область, г. Тутаев (левый берег), пос.Первомайский,                           д. 12</t>
  </si>
  <si>
    <t>39.520846 57.887912</t>
  </si>
  <si>
    <t>Ярославская область, г. Тутаев (левый берег), ул.2-я Овражная, 15</t>
  </si>
  <si>
    <t>39.534105 57.884072</t>
  </si>
  <si>
    <t>Ярославская область, г. Тутаев (левый берег), ул. Калинина, 1</t>
  </si>
  <si>
    <t>39.548495 57.886948</t>
  </si>
  <si>
    <t xml:space="preserve">39.553964 57.890895 </t>
  </si>
  <si>
    <t>Ярославская область, г. Тутаев (левый берег), Переправа</t>
  </si>
  <si>
    <t>39.540926 57.877826</t>
  </si>
  <si>
    <t>Ярославская обл., г. Тутаев (левый берег), ул. Панина, 28-26 (напротив Поликлиники)</t>
  </si>
  <si>
    <t>39.547019 57.883631</t>
  </si>
  <si>
    <t>Ярославская обл., г. Тутаев (левый берег), ул. Панина, 67</t>
  </si>
  <si>
    <t>39.552427 57.887899</t>
  </si>
  <si>
    <t xml:space="preserve">Ярославская обл., г. Тутаев (левый берег), пл. Покровская, 2 </t>
  </si>
  <si>
    <t>39.530759 57.868800</t>
  </si>
  <si>
    <t>Ярославская обл., г.Тутаев (левый берег), ул. Ушакова,            д. 1</t>
  </si>
  <si>
    <t>39.523165 57.889072</t>
  </si>
  <si>
    <t>Ярославская обл., г.Тутаев (левый берег), ул. Крестовоздвиженская,                                    д. 64</t>
  </si>
  <si>
    <t xml:space="preserve"> 39.529592 57.885842</t>
  </si>
  <si>
    <t>Константиновское сельское поселение</t>
  </si>
  <si>
    <t>Константиновское с/п</t>
  </si>
  <si>
    <t xml:space="preserve">Ярославская область, п. Константиновский, ул. Депутатская,4 </t>
  </si>
  <si>
    <t xml:space="preserve"> 39.589344 57.831114</t>
  </si>
  <si>
    <t>Администрация Константиновского с/п</t>
  </si>
  <si>
    <t>Закрытая</t>
  </si>
  <si>
    <t xml:space="preserve">Ярославская область, п. Константиновский, ул. Ленина,1 </t>
  </si>
  <si>
    <t xml:space="preserve">39.595270 57.862432 </t>
  </si>
  <si>
    <t>Ярославская область, п. Константиновский, ул. Ленина,11а</t>
  </si>
  <si>
    <t>39.593165 57.828246</t>
  </si>
  <si>
    <t xml:space="preserve">Ярославская область, п. Константиновский, ул. Победы, 1 </t>
  </si>
  <si>
    <t>39.598484 57.827980</t>
  </si>
  <si>
    <t>пластик</t>
  </si>
  <si>
    <t>Ярославская область, п. Константиновский, ул. Речная, 5</t>
  </si>
  <si>
    <t>39.587480 57.828352</t>
  </si>
  <si>
    <t>Ярославская область, п. Константиновский, ул. 20 лет Октября, 22</t>
  </si>
  <si>
    <t>39.587841 57.829342</t>
  </si>
  <si>
    <t>Ярославская область, п. Константиновский, ул. 20 лет Октября, 29</t>
  </si>
  <si>
    <t>39.584577 57.828261</t>
  </si>
  <si>
    <t>Ярославская область, п. Константиновский, ул. Ветеранов Войны, 12</t>
  </si>
  <si>
    <t>39.586467 57.830575</t>
  </si>
  <si>
    <t>Ярославская область, п. Константиновский, ул. Свободы, 9</t>
  </si>
  <si>
    <t>39.595761 57.829573</t>
  </si>
  <si>
    <t>Ярославская область, п. Константиновский, ул. Свободы, 17</t>
  </si>
  <si>
    <t>39.591952 57.831883</t>
  </si>
  <si>
    <t>Ярославская область, п.Константиновский, ул. Орджоникидзе, д. 34</t>
  </si>
  <si>
    <t>39.574282 57.831402</t>
  </si>
  <si>
    <t>Ярославская область, п.Константиновский, ул. 20 лет Октября, 61</t>
  </si>
  <si>
    <t>39.574112 57.826214</t>
  </si>
  <si>
    <t>Ярославская область, п.Константиновский, ул. Речная, 58</t>
  </si>
  <si>
    <t>39.575524 57.825048</t>
  </si>
  <si>
    <t>Ярославская область, п. Фоминское, ул. Центральная, 2</t>
  </si>
  <si>
    <t>39.574072 57.841507</t>
  </si>
  <si>
    <t>Ярославская область, п. Фоминское, ул. Центральная, д. 41а</t>
  </si>
  <si>
    <t>39.582062 57.838587</t>
  </si>
  <si>
    <t>Ярославская область, п. Фоминское, ул. Центральная, 38</t>
  </si>
  <si>
    <t>39.574491 57.837982</t>
  </si>
  <si>
    <t>Ярославская область, п.Фоминское, ул. Центральная, 35</t>
  </si>
  <si>
    <t>39.576125 57.838580</t>
  </si>
  <si>
    <t>Ярославская область, п.Микляиха, ул. Советская, 2</t>
  </si>
  <si>
    <t>39.633981 57.798715</t>
  </si>
  <si>
    <t>Ярославская область, п.Микляиха, Юбилейная, 13</t>
  </si>
  <si>
    <t>39.632219 57.794372</t>
  </si>
  <si>
    <t>Ярославская область, п.Микляиха, Юбилейная, 25</t>
  </si>
  <si>
    <t>39.635681  57.795742</t>
  </si>
  <si>
    <t>Ярославская область, п.Микляиха, Фабричная, 3</t>
  </si>
  <si>
    <t>39.622896 57.796187</t>
  </si>
  <si>
    <t>Ярославская область, п.Константиновский, ул. Осиновская, 2</t>
  </si>
  <si>
    <t>39.571224    57.830352</t>
  </si>
  <si>
    <t>Ярославская область, п.Константиновский, ул. Волжская Набережная, 1</t>
  </si>
  <si>
    <t>39.598186     57.832266</t>
  </si>
  <si>
    <t>закрытая</t>
  </si>
  <si>
    <t>Ярославская область, д. станция Пустово, ул. Зеленая</t>
  </si>
  <si>
    <t>39.559281    57.812151</t>
  </si>
  <si>
    <t>Ярославская область, д. Копнинское, ул. Солнечная</t>
  </si>
  <si>
    <t>39.497702     57.844355</t>
  </si>
  <si>
    <t>сетка рабица</t>
  </si>
  <si>
    <t>Ярославская область, д. Копнинское, ул. Вишневая, 8</t>
  </si>
  <si>
    <t>39.495962 57.840093</t>
  </si>
  <si>
    <t>Ярославская область, д. Баскачево, ул. Солнечная, 2</t>
  </si>
  <si>
    <t>39.51837857.814815</t>
  </si>
  <si>
    <t>Чёбаковское сельское поселение</t>
  </si>
  <si>
    <t>Чёбаковское с/п</t>
  </si>
  <si>
    <t>Ярославская область, п.Никульское, Центральная, 14</t>
  </si>
  <si>
    <t>39.467958 57.682344</t>
  </si>
  <si>
    <t>Администрация Чёбаковского с/п</t>
  </si>
  <si>
    <t>Профлист</t>
  </si>
  <si>
    <t>Ярославская область, п.Никульское, Центральная, 20</t>
  </si>
  <si>
    <t>39.465670 57.682864</t>
  </si>
  <si>
    <t>39.474840 57.682503</t>
  </si>
  <si>
    <t>Ярославская область, п.Никульское, Центральная, 40</t>
  </si>
  <si>
    <t>39.470404 57.681490</t>
  </si>
  <si>
    <t>Ярославская область, п.Чебаково, Школьная, 5</t>
  </si>
  <si>
    <t>39.528198 57.758043</t>
  </si>
  <si>
    <t>Ярославская область, п.Чебаково, Строителей, 1</t>
  </si>
  <si>
    <t>39.537907 57.758080</t>
  </si>
  <si>
    <t>Ярославская область, п.Чебаково, ул.Солнечная, 1</t>
  </si>
  <si>
    <t>39.537647 57.755917</t>
  </si>
  <si>
    <t>Ярославская область, п.Чебаково, ул.Привокзальная, 1</t>
  </si>
  <si>
    <t>39.533851 57.756128</t>
  </si>
  <si>
    <t>профлист</t>
  </si>
  <si>
    <t>Ярославская область, п.Чебаково, ул.Новая, 7</t>
  </si>
  <si>
    <t>39.529656 57.758463</t>
  </si>
  <si>
    <t>Ярославская область, п.Чебаково, ул.Дачная, 1 б</t>
  </si>
  <si>
    <t>39.535786 57.752446</t>
  </si>
  <si>
    <t>Ярославская область, п.Чебаково, Депутатская, 10</t>
  </si>
  <si>
    <t>39.535937 57.758643</t>
  </si>
  <si>
    <t>Ярославская область, п.Чебаково, ул.Речная, 1</t>
  </si>
  <si>
    <t>39.534472 57.748875</t>
  </si>
  <si>
    <t>Ярославская область, д.Судилово,  д. 8</t>
  </si>
  <si>
    <t>39.575760 57.769313</t>
  </si>
  <si>
    <t>бетонные плиты</t>
  </si>
  <si>
    <t>Ярославская область, д.Медведево, у дома № 2</t>
  </si>
  <si>
    <t>39.522507    57.743968</t>
  </si>
  <si>
    <t>Ярославская область, Тутаевский район, деревня Кирилловское, ул.Зеленая, у автодороги "Тутаев-Шопша"</t>
  </si>
  <si>
    <t>57.765911  39.514256</t>
  </si>
  <si>
    <t>Администрация Чебаковского сельского поселения</t>
  </si>
  <si>
    <t>Ярославская область, д.Чебаково, ул. Солнечная, у дома № 26</t>
  </si>
  <si>
    <t>39.547708    57.752696</t>
  </si>
  <si>
    <t>Левобережное сельское поселение</t>
  </si>
  <si>
    <t>Левобережное с/п</t>
  </si>
  <si>
    <t>Ярославская область, Левобережное с/п, с.Пшеничище, ул.Школьная, 1</t>
  </si>
  <si>
    <t>39.637603 57.845134</t>
  </si>
  <si>
    <t>Администрация Левобережного с/п</t>
  </si>
  <si>
    <t>Щебень</t>
  </si>
  <si>
    <t>Модульная</t>
  </si>
  <si>
    <t>Ярославская область, Левобережное с/п, с.Пшеничище, ул.Молодёжная, 2</t>
  </si>
  <si>
    <t>39.637847 57.844086</t>
  </si>
  <si>
    <t>Ярославская область, Левобережное с/п, д.Филинское, при въезде</t>
  </si>
  <si>
    <t>39.717663 57.803913</t>
  </si>
  <si>
    <t>железо</t>
  </si>
  <si>
    <t>Ярославская область, Левобережное с/п, д.Стояново, ул. Центральная,      д. 2</t>
  </si>
  <si>
    <t>39.674075 58.077753</t>
  </si>
  <si>
    <t>Ярославская область, Левобережное с/п, с.Борисоглеб, ул. Зеленая, д. 22</t>
  </si>
  <si>
    <t>39.685576 57.937241</t>
  </si>
  <si>
    <t>щебень</t>
  </si>
  <si>
    <t>Ярославская область, Левобережное с/п, с.Борисоглеб, ул.Центральная, д. 22</t>
  </si>
  <si>
    <t>39.692978 59.937559</t>
  </si>
  <si>
    <t>Ярославская область, Левобережное с/п, д.Павловское, ул.Школьная, 1</t>
  </si>
  <si>
    <t>39.606303 57.941345</t>
  </si>
  <si>
    <t>Ярославская область, Левобережное с/п, д.Павловское, ул. Заречная, 14</t>
  </si>
  <si>
    <t>39.605372 57.945931</t>
  </si>
  <si>
    <t>Ярославская область, Левобережное с/п, пос. Урдома, ул.Центральная, 2</t>
  </si>
  <si>
    <t>39.589956 57.941621</t>
  </si>
  <si>
    <t>Ярославская область, Левобережное с/п, пос. Урдома, ул.Центральная, 18</t>
  </si>
  <si>
    <t>39.584247 57.942490</t>
  </si>
  <si>
    <t>Ярославская область, Левобережное с/п, пос. Урдома, ул.Центральная, 24</t>
  </si>
  <si>
    <t>39.580187 57.942505</t>
  </si>
  <si>
    <t>Ярославская область, Левобережное с/п, пос.Красный Бор, ул.Верхняя Дача, 4а</t>
  </si>
  <si>
    <t>39.470647 57.904633</t>
  </si>
  <si>
    <t>Ярославская область, Левобережное с/п, пос.Красный Бор, ул.Верхняя Дача, 3а</t>
  </si>
  <si>
    <t>39.472809 57.905134</t>
  </si>
  <si>
    <t>Ярославская область, Левобережное с/п, с.Никольское, ул.Молодежная,   д. 2</t>
  </si>
  <si>
    <t>39.757151 57.998685</t>
  </si>
  <si>
    <t>Грунт</t>
  </si>
  <si>
    <t>Ярославская область, Левобережное с/п, с.Никольское, ул. Центральная,   д. 21а</t>
  </si>
  <si>
    <t>39.766540 58.004983</t>
  </si>
  <si>
    <t>Ярославская область, Левобережное с/п, с.Никольское, ул.Центральная, 1</t>
  </si>
  <si>
    <t>39.769611  58.007856</t>
  </si>
  <si>
    <t>Ярославская область, Левобережное с/п, с.Никольское, ул. Даниловская, 32</t>
  </si>
  <si>
    <t>39.768812 58.002862</t>
  </si>
  <si>
    <t>Ярославская область, Левобережное с/п, с.Никольское,  ул. Даниловская, д. 4</t>
  </si>
  <si>
    <t>39.762010 58.000443</t>
  </si>
  <si>
    <t>Ярославская область, Левобережное с/п, д.Ченцы, ул. Звездная, д. 1</t>
  </si>
  <si>
    <t>39.871724 57.869264</t>
  </si>
  <si>
    <t>Ярославская область, Левобережное с/п, д.Ясиплево, ул. Цетральная, д. 1</t>
  </si>
  <si>
    <t>39.501255 57.935489</t>
  </si>
  <si>
    <t>модульная</t>
  </si>
  <si>
    <t>Ярославская область, Левобережное с/п, д.Ясиплево, ул. Молодежная, 3</t>
  </si>
  <si>
    <t>39.508833 57.933276</t>
  </si>
  <si>
    <t>Ярославская область, Левобережное с/п, д.Ясиплево, ул. Лесная, д. 9</t>
  </si>
  <si>
    <t>39.506970 57.928039</t>
  </si>
  <si>
    <t>Ярославская область, Левобережное с/п, д. Рославлево, д. 18а</t>
  </si>
  <si>
    <t>39.651053     58.031791</t>
  </si>
  <si>
    <t>Ярославская область, Левобережное с/п, д.Выползово, ул. Центральная, д. 1</t>
  </si>
  <si>
    <t>39.481490 57.942153</t>
  </si>
  <si>
    <t>Ярославская область, Левобережное с/п, д.Машаково, ул. Юбилейная, д. 25</t>
  </si>
  <si>
    <t>39.480722 57.940939</t>
  </si>
  <si>
    <t>Ярославская область, Левобережное с/п, д.Выползово, ул. Полевая, д. 1</t>
  </si>
  <si>
    <t>39.479525  57.942275</t>
  </si>
  <si>
    <t>Ярославская область, Левобережное с/п, д.Выползово, ул. Ольховка,          д. 11</t>
  </si>
  <si>
    <t>39.482382   57.944257</t>
  </si>
  <si>
    <t>ограждение</t>
  </si>
  <si>
    <t>Ярославская область, Левобережное с/п, с.Савинское, ул.Зеленая, 9</t>
  </si>
  <si>
    <t>39.371456 57.939747</t>
  </si>
  <si>
    <t xml:space="preserve">Ярославская область, Левобережное с/п, с.Савинское, ул.Молодежная, 30 </t>
  </si>
  <si>
    <t>39.376333 57.942005</t>
  </si>
  <si>
    <t>профнастил</t>
  </si>
  <si>
    <t>Ярославская область, Левобережное с/п, с.Савинское, ул. Центральная, 2-4</t>
  </si>
  <si>
    <t>39.373571 57.943159</t>
  </si>
  <si>
    <t>Ярославская область, Левобережное с/п, д. Першино, ул. Заречная, д. 1</t>
  </si>
  <si>
    <t>39.469642 58.104784</t>
  </si>
  <si>
    <t>Ярославская область, Левобережное с/п, д. Першино, ул. Молодежная, 7</t>
  </si>
  <si>
    <t>39.472732 58.108338</t>
  </si>
  <si>
    <t>Ярославская область, Левобережное с/п, д. Першино, ул.Центральная, д. 22</t>
  </si>
  <si>
    <t>39.471442 58.108497</t>
  </si>
  <si>
    <t>Ярославская область, Левобережное с/п, д.Великое село, ул. Центральная, д. 3</t>
  </si>
  <si>
    <t>39.614135 57.094617</t>
  </si>
  <si>
    <t>Ярославская область, Левобережное с/п, д.Починок, 20</t>
  </si>
  <si>
    <t>39.620773 58.095919</t>
  </si>
  <si>
    <t>Артемьевское сельское поселение</t>
  </si>
  <si>
    <t>Артемьевское с/п</t>
  </si>
  <si>
    <t xml:space="preserve">39.405085 57.898504 </t>
  </si>
  <si>
    <t>Администрация Артемьевского с/п</t>
  </si>
  <si>
    <t xml:space="preserve">39.289050 57.888330 </t>
  </si>
  <si>
    <t>асфальтовая крошка</t>
  </si>
  <si>
    <t>39.291794 57.889491</t>
  </si>
  <si>
    <t>гравий</t>
  </si>
  <si>
    <t>39.428143 57.804267</t>
  </si>
  <si>
    <t>39.409566 57.808976</t>
  </si>
  <si>
    <t>39.326375 57.818772</t>
  </si>
  <si>
    <t>39.345102 57.806140</t>
  </si>
  <si>
    <t>Ярославская область, д.Вышницы</t>
  </si>
  <si>
    <t>39.450239 57.816888</t>
  </si>
  <si>
    <t>39.325040 57.918377</t>
  </si>
  <si>
    <t>39.429911 57.908682</t>
  </si>
  <si>
    <t>39.4362 57.9268</t>
  </si>
  <si>
    <t>39.4329 57.9275</t>
  </si>
  <si>
    <t>Ярославская область, д.Николо-Эдома</t>
  </si>
  <si>
    <t>39.305098 57.868152</t>
  </si>
  <si>
    <t>ПГС</t>
  </si>
  <si>
    <t>39.3531 57.9152</t>
  </si>
  <si>
    <t>39.3481 57.9161</t>
  </si>
  <si>
    <t>Ярославская область, д. Артемьево, кладбище</t>
  </si>
  <si>
    <t>39.3541 57.919</t>
  </si>
  <si>
    <t>39.423408 57.805254</t>
  </si>
  <si>
    <t xml:space="preserve"> КП, несоответствующие требованиям</t>
  </si>
  <si>
    <t>замежеваны, расположены на придомовой территории МКД</t>
  </si>
  <si>
    <t xml:space="preserve"> </t>
  </si>
  <si>
    <t>с ограждения</t>
  </si>
  <si>
    <t>количество размещенных контейнеров под РСО</t>
  </si>
  <si>
    <t>ул. Дорожная, 4,5,6,3,8,7,9,1а,1</t>
  </si>
  <si>
    <t>ул. Полевая, д.6,1</t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</si>
  <si>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д.Емишево</t>
    </r>
    <r>
      <rPr>
        <sz val="7"/>
        <rFont val="Times New Roman"/>
        <family val="1"/>
        <charset val="204"/>
      </rPr>
      <t>,   ул. Центральная, напротив д. 7-5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</si>
  <si>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д.Столбищи</t>
    </r>
    <r>
      <rPr>
        <sz val="7"/>
        <rFont val="Times New Roman"/>
        <family val="1"/>
        <charset val="204"/>
      </rPr>
      <t>, ул. Центральная, напротив д. 13</t>
    </r>
  </si>
  <si>
    <t>ул. Волжская, 5,3; ул. Богословская, 1,2,3,4; ул. Овражья, 1,2,4,5; ул. Центральная, 1,3,4,5,6,7,8,9,10,11,15; ул. Новая, 1а,3,5,12а; ул. Луговая, 2,3,5; ул. Зеленая, 1,2,4; ул Запрудная</t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</si>
  <si>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д.Мишаки</t>
    </r>
    <r>
      <rPr>
        <sz val="7"/>
        <rFont val="Times New Roman"/>
        <family val="1"/>
        <charset val="204"/>
      </rPr>
      <t>, у церкви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</si>
  <si>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д.Мишаки</t>
    </r>
    <r>
      <rPr>
        <sz val="7"/>
        <rFont val="Times New Roman"/>
        <family val="1"/>
        <charset val="204"/>
      </rPr>
      <t>, на въезде в деревню, у ТП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</si>
  <si>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 Артемьево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</si>
  <si>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д.Шелково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</si>
  <si>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д.Рождественное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</si>
  <si>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с.Ваулово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</si>
  <si>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д.Осташево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</si>
  <si>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д.Безмино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</si>
  <si>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д.Ильинское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</si>
  <si>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д.Столбищи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</si>
  <si>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 Артемьево</t>
    </r>
    <r>
      <rPr>
        <sz val="7"/>
        <rFont val="Times New Roman"/>
        <family val="1"/>
        <charset val="204"/>
      </rPr>
      <t>, ул. Полевая</t>
    </r>
  </si>
  <si>
    <r>
      <t xml:space="preserve">Ярославская область, </t>
    </r>
    <r>
      <rPr>
        <b/>
        <sz val="7"/>
        <rFont val="Times New Roman"/>
        <family val="1"/>
        <charset val="204"/>
      </rPr>
      <t>д.Ильинское</t>
    </r>
    <r>
      <rPr>
        <sz val="7"/>
        <rFont val="Times New Roman"/>
        <family val="1"/>
        <charset val="204"/>
      </rPr>
      <t>, кладбище</t>
    </r>
  </si>
  <si>
    <t>График вывоза</t>
  </si>
  <si>
    <t xml:space="preserve"> число зарегистрированных, собственников, юр. лиц</t>
  </si>
  <si>
    <t>ул.Дорожная 4 ул.Центральная 21,6,15а,19,13,12,3,11а,14,2,</t>
  </si>
  <si>
    <t>ул.Центральная20,24 ул.Медовая 2а,11,9 ул. Луговая 2 ул.Цветочная 6а</t>
  </si>
  <si>
    <t xml:space="preserve">ул.Цветочная 9,36,38ул.Луговая 7 </t>
  </si>
  <si>
    <t>ул.Центральная 29,25,30,9,26,18,22,4,10,27,33,11,34,1,43а,34а,32,17,43,23,15,16,35,31,35а,8</t>
  </si>
  <si>
    <t>ул.Школьная 6,9,10,10а,8,2</t>
  </si>
  <si>
    <t>ул.Строителей 10,14,4,13,11,9,12,7,2д,8,15,6,1а,5</t>
  </si>
  <si>
    <t>ул.Пролетарская 4,5,7,6 ул.Зеленая 8,5,13а,1 ул.Солнечная10,37,6,9,39,42,21,3,32,20,19,29,22,7,35,8,31</t>
  </si>
  <si>
    <t>ул.Привокзальная 5,1,3,10</t>
  </si>
  <si>
    <t>ул.Новая1,2,3,4,5,6,7,8 ул.Школьная 1,3</t>
  </si>
  <si>
    <t>ул.Железнодорожная:1,20,29,12,21,25,8,24,4,6,2,5а 1-й Железнодорожный пер. 3,4,5,7 2-й Железнодорожный пер.1,4,5,6 3-й Железнодорожный пер.1,4 ул.Дачная 1а,3,8,8а,9,10 ул.Центральная2,7</t>
  </si>
  <si>
    <t>ул.Депутатская7,11,2в,8,9,3,6,12,2а,4,5,10</t>
  </si>
  <si>
    <t>7,8,9,10</t>
  </si>
  <si>
    <t>ул.Центральная: 23,26,8,17,1б ул.Зеленая:1,2,3,4,5,5а,6а7,,7а,8а,27</t>
  </si>
  <si>
    <t>ул.Солнечная 15,23,18,28,36,24,30,33 ул.Зеленая 31а,22,28,32,5а,27,32а,19,11,13б,21,6,29,25</t>
  </si>
  <si>
    <t>Контейнеры и Бункер -Еженедельно (среда, суббота), РСО - еженеждельно: среда, воскресенье</t>
  </si>
  <si>
    <t>Контейнеры -Еженедельно (среда, суббота)</t>
  </si>
  <si>
    <t>Контейнеры -Еженедельно (среда, суббота), РСО - еженедельно: среда, воскресенье</t>
  </si>
  <si>
    <t>Еженедельно (среда, суббота), РСО - еженеждельно: среда, воскресенье</t>
  </si>
  <si>
    <t>Контейнеры и Бункер - Еженедельно (среда, суббота), РСО - еженеждельно: среда, воскресенье</t>
  </si>
  <si>
    <t>Еженедельно (среда, суббота)</t>
  </si>
  <si>
    <t>Еженедельно (пятница)</t>
  </si>
  <si>
    <t>Еженедельно (среда, суббота) КГО - по накоплению, не реже одного раза в неделю- (среда)</t>
  </si>
  <si>
    <t xml:space="preserve">ТКО/КГО - еженедельно: четверг; </t>
  </si>
  <si>
    <t xml:space="preserve">еженедельно: четверг; </t>
  </si>
  <si>
    <t>по заявке</t>
  </si>
  <si>
    <t>Летний график: апрель-октябрь - еженедельно - воскресенье; Зимний график: ноябрь-март - по заявке</t>
  </si>
  <si>
    <t xml:space="preserve">еженедельно: четверг; бункер по заявке </t>
  </si>
  <si>
    <t xml:space="preserve"> по заявке</t>
  </si>
  <si>
    <t>ул. Молодежная 2,4,5,6,7,8,9,10,12,13,14,15,17,18,19,20,21,22,23,24,25,26,27,28,29,30,31,32,33,34,36,</t>
  </si>
  <si>
    <t>1,2,1а,1б,3,3а,4,5,6,7,8,10,11,11б,12,14,15,16,17,19,21,21а п. Летешовка 1,7.10,12,14а,16,24,24а,25,29,29а,37,39,41,45,45а,47,49,51а,53 д. Ивановское 1,3а,5,6,8,9,10,11,11а,12,15,18,19,</t>
  </si>
  <si>
    <t>д. Стояново ул. Луговая 3,6,6а.7,7а,12/2 ул. Центральная 1,2,3,4,5,8,11,13 д. Панкратово 1,2,3,4,6,7,11,12,13</t>
  </si>
  <si>
    <t>ул. Центральная 1,2,3,3а,4,5,7,9,12,12а,13,14,15,16,17,18,20,21,23,24,25,26,27,28,29,30,31,32,33,34,35,36,38,40,42,44 ул. Комсомольская 1,2,3,4,5,6,7,9,10,16,18,19,21,22,23,24,26,27,28,29,30,31,33,34,</t>
  </si>
  <si>
    <t>ул. Заречная 1,2.3.4.5,6,7,8,9.10,12,13.14,15,16,18,21,27,29,31,33,35,37.39,45.47,49</t>
  </si>
  <si>
    <t>ул. Центральная 1,2,3,4,5,6,7,9,10,11,12,13,17,22,24,25,</t>
  </si>
  <si>
    <t>Новозаводская  1,1а,2,3,4,5,7,8,9,10,11,12,13,14,15,16,17,19,</t>
  </si>
  <si>
    <t>Старозаводская 3,5,6,7.9,10,12,14 ул. Заречная 2,3,5,6,9,11,12</t>
  </si>
  <si>
    <t>ул. Верхняя Дача 4,4а,5а,6а,7,7а,8,9,10</t>
  </si>
  <si>
    <t>ул. Верхняя Дача  1а ул. Нижняя Дача 2,3,4</t>
  </si>
  <si>
    <t>ул. Молодежная 1,2,4.6,7.8.9,10</t>
  </si>
  <si>
    <t>ул.  Зеленая 1,1а,3,5 ул. Центральная 1,2.3.4,5,6,7,8.9,10,11,12,13,14,15,16.17.18,20,21</t>
  </si>
  <si>
    <t>ул. Даниловская 3.5,6,7,8,9,10,11,12,13,14,15,16,17,21,22,23,25,27,28,29,30,31,33,37,39,41,43,45</t>
  </si>
  <si>
    <t>ул. Центральная 40,42,43,47,49,51,53,54,55,56,57,58.59.59а,60,61,63,65,67 ул. Кузнечный переулок 1,2,3.4</t>
  </si>
  <si>
    <t xml:space="preserve">ул. Лесная 3,4,5.6,9.10,12,13,17 ул. Полевая 1 </t>
  </si>
  <si>
    <t>1,2,3,4,5,5,7,8,10,11,12,13,14,16,17,19,21,24,25,27,31,32,33</t>
  </si>
  <si>
    <t>ул. Полевая 1,3,7,9,11,14</t>
  </si>
  <si>
    <t>ул. Ольховка 2,3,4,5,6,7,8,9,10.11 ул. Ветеранов 1,2.3,4,5,6.8,17,18,19,21,23 ул. Старый переулок 1,3</t>
  </si>
  <si>
    <t>ул. Зеленая 2,3,4,8,9 ул. Овражная 1,2,5,6,7,8,9,10 ул. Ветеранов 2,3.4.5.7,9,11,13,14,18,19,20,21,22,23,25,26,27,28,30,30а</t>
  </si>
  <si>
    <t>ул. Молодежная 1,2,3,4,5.6.7.8,9,10,11,12,13,14,15,16,17,18,19,20,23,24,26,30 ул. Маленькая сторонка 1,3,4,5,6,9,10,11,14,15,16</t>
  </si>
  <si>
    <t>ул. Заречная 1,2,3,4,5,6,7,8,9,10,11,12,13,15,16,17,18,19,20,21,22,23,24,25,26,27.28,30,31,33</t>
  </si>
  <si>
    <t xml:space="preserve">удл. Молодежная 2,2б,3.4.5,6,8,10,11,12,13,15,15,17,19.30  </t>
  </si>
  <si>
    <t>д. Починок 4,5.7.8.10,12,14,15,16,17,21,21а</t>
  </si>
  <si>
    <t xml:space="preserve"> г. Тутаев (левый берег), ул. Ленина, МКД:92,79,86а,88 ИД:90,84,91а,86,</t>
  </si>
  <si>
    <t xml:space="preserve">г. Тутаев (левый берег), ул. Ленина, МКД:55,60,64,70,68,ИД:66/17,5 </t>
  </si>
  <si>
    <t>г. Тутаев (левый берег), ул. Ленина, МКД:46а,57,52,43а, ИД: 46,58,48,43,50,54,56,38 ул. 1-я Овражная д.17,19,23</t>
  </si>
  <si>
    <t>ул. Юбилейная МКД: 23,17,34,6, ИД:24,18,5,26,9,19,38а,15,7,1,13,36,21,42</t>
  </si>
  <si>
    <t>г. Тутаев (левый берег), ул. 1-яОвражная3/1, Волжская Набережная 9/2</t>
  </si>
  <si>
    <t>Тутаев , ул.Моторостроителей, 53</t>
  </si>
  <si>
    <t>Тутаев, Комсомольская, МКД:50,54,48,74,72,76</t>
  </si>
  <si>
    <t>Тутаев , ул.Комсомольская, МКД:65</t>
  </si>
  <si>
    <t xml:space="preserve"> г.Тутаев,               ул. Дементьева,МКД: 19, 21</t>
  </si>
  <si>
    <t>г.Тутаев, Дементьева,МКД: 17а, 20, 22</t>
  </si>
  <si>
    <t xml:space="preserve"> г.Тутаев, ул.Моторостроителей,МКД: 93,  93а</t>
  </si>
  <si>
    <t>Тутаев, ул.Моторостроителей МКД: 76,78</t>
  </si>
  <si>
    <t>удаленность свыше 100м, договора отсутствуют</t>
  </si>
  <si>
    <t xml:space="preserve"> п. Константиновский, ул. Депутатскаяд.4.22.5а.18.3.5.20.2.17.14.11.24.19 ул. Панина д.3, ул.Ленина 19,22.3520 лет Октября д.20,18а;</t>
  </si>
  <si>
    <t>п. Константиновский, ул. Ленина,д. 1а, 2.3,4,5,7. ул.Старостина,д. 1, 2,4</t>
  </si>
  <si>
    <t>п. Константиновский, ул. Лениная,д. 9,10,11,11а,12,13,14,16,6; ул.Старостина д.3,5,7,8,10, 12; ул. Победы,д 6 10,12,13,15,17; Речная д.1;</t>
  </si>
  <si>
    <t xml:space="preserve"> п. Константиновский, ул. Победы, 1,4, ул. Свободы 1,3, ул. Некрасова д. 6, 7, Садовая д.4,4а</t>
  </si>
  <si>
    <t>п. Константиновский, ул.20 лет Октября, 25а, Речная,5, 18, 18а, 41,41а,36; Старостина 15.</t>
  </si>
  <si>
    <t>п. Константиновский, ул. 20 лет Октября,11,13, 15, 16, 16а, 18,18а, 20, 20а,22, 24,, ул. Пионерская, частный сектор д. 10,12.</t>
  </si>
  <si>
    <t>п. Константиновский, ул. 20 лет Октября,д. 25, 29,30,31,38,39,36,40,41,42,47,48,49,50,51,  ул.Ветеранов войны 3, 9,11,13, ул. Красноармейская8,14,;ул. Речная , 18,20, 20а, 22,32,43,52,55,58; Пионерская д. 22.25; Крестьянска д.2,9,3,6,11,16,19</t>
  </si>
  <si>
    <t>п. Константиновский, ул. Ветеранов Войны, 12,14,14а,16,16а,18 ул.20 лет Октября, 20а,</t>
  </si>
  <si>
    <t>п. Константиновский, ул. Свобода,  5, 7, 7а, 9, 11, 13, 13а, 12, 16, 18,  ул. Ленина18,18а,  ул. 1 Маяс д.3,5</t>
  </si>
  <si>
    <t>п. Константиновский, ул. Свободы, 17,37,42,34,31,20,39,35,29,26,30,40, ул. 20 лет Октября,д. 2а, Ленинад.24,32; ул. 1 Мая  д.8,12,11,14,15 ул.Чапаева д.5,13,6,16,3,4,10,8а,7  ул.Волжская набережная  д.2,8,9,10,10а,12.</t>
  </si>
  <si>
    <t xml:space="preserve"> п.Константиновский, ул. Орджоникидзе,  24,25,27,34, ул.Панина д.1, 26,24,36,33,21,28,35,31,18,20,29 ул.Красноармейская д. 26,27,28,30 ул. Крестьянская с д.22,33,34 ул. Кирова  д. 22,24,24,27,37 </t>
  </si>
  <si>
    <t xml:space="preserve"> п.Константиновский, ул. 20 лет Октября, 52,53,54, 55,57 ул.Новаяд.2, ул.Орджоникидзе  д.9,13,20,10,16,22; ул. Кирова д.4, 14 ул. Чкалова д.18,13,16,27,15,26,28 </t>
  </si>
  <si>
    <t>п.Константиновский ул. Речная д50, 51, 54, 56, ул. Кирова  д.11,12,15; ул. Чкалова  д.6,23; ул. Гражданская д.15,17,19.</t>
  </si>
  <si>
    <r>
      <t xml:space="preserve"> п. Фоминское, ул. Центральная,</t>
    </r>
    <r>
      <rPr>
        <sz val="7"/>
        <color rgb="FFFF0000"/>
        <rFont val="Times New Roman"/>
        <family val="1"/>
        <charset val="204"/>
      </rPr>
      <t xml:space="preserve"> </t>
    </r>
    <r>
      <rPr>
        <sz val="7"/>
        <color theme="1"/>
        <rFont val="Times New Roman"/>
        <family val="1"/>
        <charset val="204"/>
      </rPr>
      <t>3,4,5,12,1,5а, 25, 27, 28, 29,30,31, ул. Волжская набережная д.9,12,20,2,19,10,24,8,5,22,4,17,1,21,11,15,18,3,7,16.</t>
    </r>
  </si>
  <si>
    <t xml:space="preserve"> п. Фоминское, ул. Центральная, 32, 41,44,43,46,49</t>
  </si>
  <si>
    <t>п. Фоминское, ул. Центральная, 14, 15,17,29, 38,</t>
  </si>
  <si>
    <t xml:space="preserve"> п. Фоминское, ул. Центральная 13,30,33,18,11,37,34,26,16,35,36</t>
  </si>
  <si>
    <t xml:space="preserve">п.Микляиха, ул. Волжская набережная 2,3,4,5;6,7; ул. Советская 1; </t>
  </si>
  <si>
    <t>п.Микляиха, Юбилейная, 12,13,15,16,18,1,6,4,3,8,19,17,15а,0,2,22; ул. Светлая д. 12,17; д. Яковлево11,14,16,13,19,18,8,6,17а,18а,4,2Ю12а,12,5.1в,3</t>
  </si>
  <si>
    <t xml:space="preserve"> п.Микляиха, Юбилейная,7,11,9,10, 23,24, 25, ул. Комсомольская  д.22,21,33,27,11,20,17,25,12,18,26,1,23,13,28,14,2.</t>
  </si>
  <si>
    <t xml:space="preserve"> п.Микляиха, ул. Некрасова дома 8,7,9,5,11,25,27,1,3,17,21; ул. Фабричная дома 3,5,7,9,4,2; ул. Калинина д.21,10,4,9,2а,11,22,16,26,29а,2,12,5,7,19,3,28,1,13; ул. Комсомольская д.9,4,7,6,3,5,31,29,8. </t>
  </si>
  <si>
    <t xml:space="preserve">п. Константиновский, ул. Осиновская д.1,13,12,6,8,17,4,10,2,16а,14,3,7,9а,15 </t>
  </si>
  <si>
    <t>п. Константиновский ул. Волжская набережная д. 1а</t>
  </si>
  <si>
    <t>д. ст. Пустово ул. Леснаяд. 5,8</t>
  </si>
  <si>
    <t>д. Копнинское, ул. Солнечная д.10,9а,9,12,5,3,2,4,7,8; СНТ "Надежда" д.7, Центральная д. 14,15,19,10,18,12,16,23,32,8,17,5,2,22,21,11,4,9.</t>
  </si>
  <si>
    <t>д. Копнинское ул. Вишневая д.  4, 8;</t>
  </si>
  <si>
    <t>д. Баскачево ул. Солнечная д.11,6,3,9,5 ул. Центральная д.19,2,7а,3,14,6,1,8,7</t>
  </si>
  <si>
    <t>Контейнеры - Ежедневно, Бункер - Еженедельно (понедельник, среда, пятница)</t>
  </si>
  <si>
    <t>Ежедневно</t>
  </si>
  <si>
    <t>Контейнеры -Ежедневно, Бункер - c 02.03.2021  КГО -Бункер вывоз по графику: понедельник, среда, четверг, пятница, суббота (письмо Адм. КСП - от 18.02.2021 г № 217)</t>
  </si>
  <si>
    <t>Контейнеры - Ежедневно, Бункер - Еженедельно (вторник, пятница): РСО - среда, воскресенье с 24.12.2020</t>
  </si>
  <si>
    <t>Зимний гафик: с 01.10. по 31.03. - Еженедельно - пятница; Летний график: с 01.04. по 30.09. Еженедельно - понедельник, пятница)</t>
  </si>
  <si>
    <t>Контейнеры - Ежедневно, Бункер - Еженедельно (среда, суббота)</t>
  </si>
  <si>
    <t>ТКО: Зимний график: с октября по май - Еженедельно (понедельник, пятница)Летний график: с июня по сентябрь -Еженедельно (понедельник, среда, пятница) КГО - по накоплению, не реже одного раза в 7 дней (четверг)</t>
  </si>
  <si>
    <t xml:space="preserve">ТКО: 
Зимний график: с октября по май - Еженедельно (понедельник, пятница)
Летний график: с июня по сентябрь -Еженедельно (понедельник, среда, пятница)
 КГО - по накоплению, не реже одного раза в 7 дней (четверг)
</t>
  </si>
  <si>
    <t>Контейнеры - ежедневно, Бункер - Еженедельно (вторник, пятница, воскресенье)</t>
  </si>
  <si>
    <t>Контейнеры - ежедневно;  Бункер - вторник, пятница, воскресенье</t>
  </si>
  <si>
    <t>Еженедельно (понедельник, четверг) + по заявке</t>
  </si>
  <si>
    <t>Еженедельно - среда, воскресенье (дополнительно по заявке)</t>
  </si>
  <si>
    <t>еженедельно - среда, воскресенье (дополнительно по заявке)</t>
  </si>
  <si>
    <t>еженедельно: среда, воскресенье</t>
  </si>
  <si>
    <t xml:space="preserve"> -Летний график с 01.04. по 30.09.(вкл)- ежедневно;                                </t>
  </si>
  <si>
    <t xml:space="preserve">-Зимний график: с 01.10 по 31.03 (вкл) - еженедельно: пн, ср, пт, сб;                     Бункер (КГО): - еженедельно - среда, суббота;             </t>
  </si>
  <si>
    <t>РСО - еженедельно-  среда , воскресенье</t>
  </si>
  <si>
    <t>Ярославская область, г.Тутаев,               ул. Липовая,     д. 3,</t>
  </si>
  <si>
    <t>г.Тутаев, ул.Луначарского, 58,50,54,56,60, 62,69а,65а,48,59,65,73, 75, 46, 69, 71  ул.Петра Шитова МКД: 44, ИД: 52,56,36, 54,48,41,51-а ул.Чапаева 16,6,18, 22,4,8,18а, 10,4,16-а  ул.Ярославская 59,63,55,61-а, 61 ул.Соборная 17;</t>
  </si>
  <si>
    <t>г.Тутаев, ул.Пролетарская, МКД:1, 3, 1-а ул.Ярославская 92,83, 81,87, 94 ул.Комсомольская 6,10,8, 4-а, 5,10,  ул.Садовая 1а</t>
  </si>
  <si>
    <t>г.Тутаев, ул.Комсомольская, 109, 111, 113, 115 (мусорокамеры)</t>
  </si>
  <si>
    <t>г.Тутаев, ул.Луначарского, 20, 15, 61/13,36,45,41,23,33,13,50а,59,59а,22,42-а, 57, 38,53, 42, 2,43,  40-б,    ул.Чапаева 3,5,1,7,9, ул.Романовская 26,22</t>
  </si>
  <si>
    <t>г.Тутаев, ул.Советская, МКД: 40, 24-а, 20-а</t>
  </si>
  <si>
    <t xml:space="preserve"> г.Тутаев, ул.Луначарского80, 82,79,83,91,64, 76, 70,72,87а,81,77,91,87, 84,89,98-а, 74, 78, 83, 66    ул.Петра Шитова 58а,67,70,59,58,70а,60,69,66,67, 79,50,55,    ул.Соборная 23,27,25,2, 26,22,29,31,24,  ул.Садовая 18,9а,8а,5,25,16,11,30, 8, 6,27,26,39, 14, 2,46, 13, 4-а, 22,24,19, 42,  23,   ул.Ярославская 69,82,86,73,67,79,74,75,90,86,   ул.Комсомольская 17, 15, 13, 17-а</t>
  </si>
  <si>
    <t xml:space="preserve"> город Тутаев, ул. 6 88,111,113,115,109,107,101,133, 127, 119, 100, 98, 129; Пролетарская 4</t>
  </si>
  <si>
    <t>Тутаев, ул.Промышленная МКД:6, ИД:2д;  Промзона зона, д. 6</t>
  </si>
  <si>
    <t xml:space="preserve"> г.Тутаев, ул.Надежды 4, 6,9, 10,2,13,12; ул.Новая 14,16,21,22,18,17,13,12; ул.Кирова7,  8; 9; ул. Р. Люксембург 25, 50-а, 29, 37, 43-а,23-а, 25-а; Железнодорожная  5;  Станция Тутаево  5</t>
  </si>
  <si>
    <t>Тутаев , ул.Ярославская,118,101,109,111,120а,103,107, 99,118а, 105; 97, 110-а; 120, 105, 99</t>
  </si>
  <si>
    <t xml:space="preserve">г.Тутаев, ул.Советская МКД: 21, 23, Моторостроителей 72, </t>
  </si>
  <si>
    <t xml:space="preserve">Тутаев: ул. В.В. Терешковой,МКД:11 к.1, к.2, к.3; </t>
  </si>
  <si>
    <t>ул. Липовая МКД, д.3,5 ул.Медовая МКД: 2, 4, 6,8</t>
  </si>
  <si>
    <t>ИП Мамедов Гаабил</t>
  </si>
  <si>
    <t>Юр лица (перечень отходообразователей)</t>
  </si>
  <si>
    <t>Общество с ограниченной ответственностью «Олига Текстиль»; МЕСТНАЯ РЕЛИГИОЗНАЯ ОРГАНИЗАЦИЯ ХРИСТИАН ВЕРЫ ЕВАНГЕЛЬСКОЙ (ПЯТИДЕСЯТНИКОВ) ЦЕРКОВЬ "СВЯТОЙ ТРОИЦЫ"; Смирнов Роман Валерьевич; ООО "УК РЭУ г. Тутаева"</t>
  </si>
  <si>
    <t>ИП Халитова Анжела Владимировна; ЭКОРЕГИОН ООО</t>
  </si>
  <si>
    <t>ТИТАНСТРОЙЛАБ ООО</t>
  </si>
  <si>
    <t>Румакина Антонина Викторовна; ИП Рашидов Рашид Исраил Оглы</t>
  </si>
  <si>
    <t>; Кадочникова Ирина ВалентиновнаСоснина Татьяна Николаевна; Ничаев Сергей Александрович ИП; Гусев Дмитрий Владимирович ИП</t>
  </si>
  <si>
    <t>САЛЮТ ООО; Броян Салвиназ Шириновна ИП; Марченко Юлия Сергеевна ИП; Воронина Любовь Николаевна ИП</t>
  </si>
  <si>
    <t>ЭНЕРГОДИЗЕЛЬЦЕНТР ООО ПКФ</t>
  </si>
  <si>
    <t>САЛЮТ ООО; ИП Рашидов Рашид Исраил Оглы; Давыдова Эльвира Владимировна ИП</t>
  </si>
  <si>
    <t>ТОРГОВЫЙ ДОМ БОРИСОГЛЕБСКИЙ ООО; ООО "Кладовочка"</t>
  </si>
  <si>
    <t>Уханова Ксения Сергеевна ИП</t>
  </si>
  <si>
    <t>Смирнов Роман Валерьевич; Мустаева Оксана Юрьевна ИП</t>
  </si>
  <si>
    <t>САЛЮТ ООО; Мустаева Оксана Юрьевна ИП</t>
  </si>
  <si>
    <t>Мустаева Оксана Юрьевна ИП</t>
  </si>
  <si>
    <t>РЕГЕНТ ГОЛД ООО; Павлова Ирина Николаевна ИП; ИП Иванова Зинаида Борисовна; ИП Кузнецов Тимур Николаевич</t>
  </si>
  <si>
    <t>УК ТМР ООО</t>
  </si>
  <si>
    <t>Айрапетян Артур Араратович ИП</t>
  </si>
  <si>
    <t>Полатов Файзо Рашидович</t>
  </si>
  <si>
    <t>РОМАНОВСКАЯ СЛОБОДА ДНТ</t>
  </si>
  <si>
    <t>МЕНДЕЛЕЕВЕЦ ГСК</t>
  </si>
  <si>
    <t>Исаев Павел Викторович</t>
  </si>
  <si>
    <t>ИП Рашидов Рашид Исраил Оглы</t>
  </si>
  <si>
    <t xml:space="preserve"> г. Тутаев (левый берег), ул. Осипенко МКД:31а,3,2,10, ИД:25,27,4,31,12,39,8,41,14,6,2б, 2а,29, 43, 37  ул.Ленина ИД: 93а,1,2б,3, 3а, 25,126-а, 118, 26 ул. Толбухина МКД:3а,3,1, ИД: 122/7, 2а,126а,26, 4, 5, 8, 6, 10, 7</t>
  </si>
  <si>
    <t>г.Тутаев (левый берег), ул.Крестовоздвиженская, 7,5,1,8,10,2а,10а,4,6,3,2 Осипенко 7</t>
  </si>
  <si>
    <t>г.Тутаев (левый берег), ул.Крестовоздвиженская, МКД:21,29а,25,29б,ИД: 31,37,35,29,9,27, 15, 39, 11-а, 23, 17, 21 , 29-а,33, 19, 12, 9 ул. Леонтьвеская, 6,4,8,  ул,Волжская Набережная 1а, 1, 5, 3-а, 7</t>
  </si>
  <si>
    <t>г.Тутаев (левый берег), ул.Крестовоздвиженская, МКД: 59, 65, ИД: 51, 53,61, 63,16, 18, 59-а,24, 49, 63, 20, 57  ул.Панина, МКД: 14а, 12,ИД:14,18,8,7,5,6, 20,16,3, 10  ул. 2-я Овражная 9а, 9, 3, ул 1-я Овражная 9,5</t>
  </si>
  <si>
    <t xml:space="preserve"> г. Тутаев (левый берег), ул. Ленина, МКД:63,6,65,76,74,7г,ИД:67,61, 72</t>
  </si>
  <si>
    <t>г. Тутаев (левый берег), ул. Ленина, МКД:75,71, ИД81,92 ул.2-я Овражная, МКД: 28в</t>
  </si>
  <si>
    <t>г. Тутаев (левый берег), ул. Ленина, 98А 116,95а,106,97,98,112,114а,107,110,103, 105,120/10, 99, 106-а, 104, 108-а, 102 ул. Архангельская 30,43,41 2-я Овражная 39, 36, 34; Покровская 17/138</t>
  </si>
  <si>
    <t>г. Тутаев (левый берег), ул. Толбухина, МКД:90,98,87, ИД: 104,100,88а,92, 94,89,94-а, 103,101,110,106,105,90,102, 85,108, 91   ул.2-я Овражная 41а, 40</t>
  </si>
  <si>
    <t>г. Тутаев (левый берег), ул. Толбухина, МКД:172,174,164,144,154,149,ИД: 160,162,129,170,145,166,146,.168,137,143,156,135,140,133,152,141,142,158,150,176, 149-а, 148, 166-а, 142-а, 133, 173, 175, 149, 166, 146, 157, 159 ул. Полевая ИД:35,2а,22,15,12,41,19.18,27а,4,11,26,24,5,27,39,6,14,2,7,9, 46. 20, 13, 3, 2-в, 37, 16, 2, 29, 9</t>
  </si>
  <si>
    <t>г. Тутаев (левый берег), ул. Толбухина МКД:187, 185,195,201,199,191,193,203,165,183, 169</t>
  </si>
  <si>
    <t xml:space="preserve"> г. Тутаев (левый берег), ул. Крупской,42, 48,56, 58,71,36,43,45,34,46,61,72,85,55,41,44,60,70,75,76,62,52,63,59,38,54,76,73,57,74,68,65,69,67,81,83, 50, 79,66, 62-а, 53, 87 ул.Панина 37,43,41</t>
  </si>
  <si>
    <t xml:space="preserve"> г. Тутаев (левый берег), ул. Крупской МКД:121,132,ИД:136,152,125а,135,122,151,143,146,128,147,153,120,118,142,149,124,137,148,150,152а,131,145,140,134, 120,130,126, 124,157, 127, 129, 2-б, 147, 144, 137-а,  ул.Архангельская МКД:79б, ИД:60, 48, 50,58,75,81,52,56,54,73,79, 62,79а, 77, 56  ул.Покровская, 21,25,19,24,23а, 32, 30,26,23, 28, 20</t>
  </si>
  <si>
    <t>г. Тутаев (левый берег), ул. Леонтьевская  15,14,16,9,12,18,22,15/8,28,2а,17а,7,30, 3-а, 3, 24, 4-а,20, 10/16,2-б, 5, 17, 30 ул. Ленина,16,15,5а 10,11,5,4а11б,6,4,11а,13, 9, 14, 12, 11-б, 7-а</t>
  </si>
  <si>
    <t>г. Тутаев (левый берег), ул. Леонтьевская, 21, 36, 25, 35, 19, 42, 40, 44, 29,27,23,33   ул. Крупской  17, 2, 8, 5,7, 4, 2-а. 15, 3, 6, 7-а, 1, 2-г.  ул. Толбухина 13, 11, 14, 12</t>
  </si>
  <si>
    <t>г. Тутаев (левый берег), ул. Гражданская ИД:3, 16,25, 8,4,9,14,14а,7,15а,12,15,2а, 1, 13, 2-б, 5 ул. Ленина, ИД: 20а, 22,28,31,29,17,35,33,30,18а,24, 34, 21-а, 21, 20, 27</t>
  </si>
  <si>
    <t>г. Тутаев (левый берег), ул. Гражданская, ИД: 24,18,22а,19,17, 25,2-б, 18, 20 ул. Крупской ИД: 10,14,29,22,33,35,28,26,25,27,16,12,39,21,21-а,22, 18, 24. 18-а, 19, 37, 30, 16, 26-а, 31 ул. Толбухина, МКД: 40, ИД: 35, 30,20,14а,17,18а,27,23,28,19,37,16а,22,15,33,42а,31,16,29,41а,38,24, 32, 37-а, 26, 36-а, 39, 36, 34, 18, 41, 38-а</t>
  </si>
  <si>
    <t>г. Тутаев (левый берег), ул.Панина, МКД: 44, ИД: 31, 49, 47, 35,56, 53,67, 29, 58, 45,33,56а   , Ул.Толбухина, МКД: 78, ИД: 73, 76, 78, 74, 71, 82а/34, Юбилейная 2-а, 3</t>
  </si>
  <si>
    <t>г. Тутаев (левый берег), ул. Панина, 101, 107, 108, 103, 109, 105а, 104, 110, 106, 110-а, 105</t>
  </si>
  <si>
    <t xml:space="preserve"> г. Тутаев (левый берег), ул. Казанская КД: 25, 14, 27, 72, 16,29 ИД:15, 19, 15, 23, 21, 12. 17. Ленина: 4, 2; Ушакова 72</t>
  </si>
  <si>
    <t>г. Тутаев (левый берег), ул. Казанская, МКД: 3,7,5,1,13  ул, Волжская Набережная, МКД: 25, ИД: 29, 27</t>
  </si>
  <si>
    <t>г. Тутаев (левый берег), ул. Архангельская, МКД: 16,13,39,ИД: 7, 10,24,26,37,39,15,27,33,25,22, 2, 19, 14, 18, 12. 11, 23, 17, 27.31. 33,11-а,9, 21 . ул.Ушакова. ИД: 59,106,53,114.112, 110, 59-а</t>
  </si>
  <si>
    <t xml:space="preserve"> г. Тутаев (левый берег), ул. Архангельская, МКД: 57, ИД: 44а,32,38,59,40,42а,55,63,36,47а,65,47,44,53,51, 44-а, 61, 49, 38-а. 59, 40,42,34,46,65 ул.Толбухина МКД: 127,134, ИД:125,113, 124, 123, 128,117,116/38,111,136.130,120,122.122а,114,121,107,118/51, 112, 115, 126, 117  Покровская 15</t>
  </si>
  <si>
    <t xml:space="preserve"> г. Тутаев (левый берег),2-я  Овражная ул.1а,35,5 ул.Волжская Набержная, МКД:35а,ИД: 35б,35в,37,ул.Архангельская, ИД:2б, 3,5,2а, 4, 2в, </t>
  </si>
  <si>
    <t>ул. 2-я Овражная МКД: 6, ИД: 4,8,10 ул. Волжская Набережная МКД: 31а,35/2, 31</t>
  </si>
  <si>
    <t>г. Тутаев (левый берег), ул. 2-я Овражная 18, 12, 41, 47, 20, 16. 45, 11, 24, 14, 18-а  ,Крестовоздвиженская  МКД:71, ИД: 34,75,38,77,28,69А,36,40, 32, 79, 28, 69, 73</t>
  </si>
  <si>
    <t xml:space="preserve">г. Тутаев (левый берег), ул. 2-я Овражная МКД:25,27, ИД: 29в,39-а, 31, 33, 29. 29-бул,Ушакова МКД: 49а ИД 51, </t>
  </si>
  <si>
    <t>г. Тутаев (левый берег), ул. 2-я Овражная:28,26, 30, 28-А ул. 1-я Овражная:11,1,9-а,22,7,13-а</t>
  </si>
  <si>
    <t>г. Тутаев (левый берег), ул. Крупской МКД: 108а, ИД: 100,102,112,111,98,107,108,110,113,103,104,99,115,117,106,119, 96-а,92,101.94,109, 105  ул.2-я Овражная: 43,42а, 44, 49, 40-а, 46-а, 51, 42</t>
  </si>
  <si>
    <t>г. Тутаев (левый берег), ул. 2-я овражная, МКД: 58 ИД 70, 56</t>
  </si>
  <si>
    <t>г. Тутаев (левый берег), ул. В. Набережная, д21,17,19,23, 13; ул. Казанская, 4; ул. Панина, 1</t>
  </si>
  <si>
    <t>г. Тутаев (левый берег), МКД ул. В.Набережная, 49,ИД В.Набережная, 39,41,43,45,47, 51,59, 63, 53, 55 ул. Казанская 4, ул. Покровская, д.25,34,40,23, 24;  Красноармейский пер, д. 5, 6, 2, 4</t>
  </si>
  <si>
    <t>г. Тутаев (левый берег),  Юбилейная 24, 23, 17. 18. 5, 30, 26, 32, 8. 9, 19, 15.7, 1,  14, 34, 6, 13, 10. 36, 28. 21. 42, 22, 38-а</t>
  </si>
  <si>
    <t>г. Тутаев (левый берег), ул. Горького:19,12,23,29,32,21, 26,10,14,30,35,13,33,20,47,2,36,18,38,41,31,1,17,16,11,25,37,9,39, 43,6,3,27,28,24,5,8,15,22,34,7  ул.Юбилейная 4, 20,20-а,16,12 ул.Панина, 59,57,55,64,66,61</t>
  </si>
  <si>
    <t>г. Тутаев (левый берег), ул. Ушакова, МКД: 23,58, ИД: 56, 21, 60, 29, 58, 23а,27,25,62 1-я Овражная, 15, 2</t>
  </si>
  <si>
    <t xml:space="preserve"> г. Тутаев (левый берег), ул. Ушакова, МКД: 26,24,ИД: 20,40, 22, 32, 36, 32а,30,16,38,10,15-а, ул.Лентьевская, 1</t>
  </si>
  <si>
    <t>г. Тутаев, ул. Ушакова, МКД: 44, 52, 50, ул, Крестовоздвиженская, 47, 41,43,45</t>
  </si>
  <si>
    <t>г. Тутаев (левый берег), ул. Ушакова,МКД: 33б, 76, ИД: 84, 86</t>
  </si>
  <si>
    <t>г. Тутаев (левый берег), ул.Ушакова МКД: 33-а, 90, 92, 88, 54, ИД: 37, 35,47, 39</t>
  </si>
  <si>
    <t>г. Тутаев (левый берег), ул. Ушакова, МКД:45, ИД:96,100/24,41, 43, 94</t>
  </si>
  <si>
    <t>г. Тутаев (левый берег), пос.Первомайский :28, 26, 34, 50, 24, 40,46,42, 36, 50-б, 38, 16, 48а, 30, 32, 26-а, 20, 18, 48, 38-а, 44</t>
  </si>
  <si>
    <t>г. Тутаев (левый берег), пос.Первомайский: 19,17,1,10,4,17-а,2,7,5,9,6,25,12,8,13,23,21,15,11</t>
  </si>
  <si>
    <t>г. Тутаев (левый берег), ул. 2-я Овражная МКД:21,17,12, ИД:15,19,7,13 ул. Ушакова 104,102 ул.Крестовоздвиженская 85,44 а, 83.46</t>
  </si>
  <si>
    <t>г. Тутаев (левый берег), ул. Калинина, МКД: 14, ИД: 3,6,2б,4,18,16,46,13,11,7,2,10,1а,12,17,15,9,2-а,14,53,19,2,8,12,5 ул.Крупской ИД: 95,97,93,80,78, 82,90,86,88,84 ул.Казанская, ИД: 53,51,44,45,55,40.42,59,46,63/1,61</t>
  </si>
  <si>
    <t>Ярославская область, г. Тутаев (левый берег), Подстанция</t>
  </si>
  <si>
    <t>г. Тутаев, ул. Подстанция 1,2</t>
  </si>
  <si>
    <t>г. Тутаев (левый берег), ул. Панина,26,32,11,28  ул. Ленина: 2,36 Ушакова 66</t>
  </si>
  <si>
    <t>г. Тутаев (левый берег), ул. Панина, 73в,65,73-а,77,88,80,75,73б,82,79,71,84,74,72,63,83,70,80а,86,73,73-г,69,76,78</t>
  </si>
  <si>
    <t xml:space="preserve"> г. Тутаев (левый берег), ул.Покровская 13, 7а,109а/8, 2а,28,12,10а,11а,8,1,5а,27,4, 14,5,9,18,11,3,12 ул.Ленина ИД: 109,134,121/21,113,11ф,126,116,124,119, 117,109а/8,111-а,111,109,132,128,130,121а,115 ,124а,119 ул.Ушакова ИД:61,118,124,63,122, 65,120,65а  Красноармейский переулок 5а Покровская площадь: 18,5,13,2,8,1,16,62,22,14,20,26,4,15,12,7,6,19,6,30,17,10 ; Полевая ул, :2б</t>
  </si>
  <si>
    <t>г. Тутаев (левый берег), ул, Ушакова, ИД: 2,3,9,11,12,6,7,4,13,8 пос.Купоросный Д.28, ул.Осипенко, МКД:11,ИД:15,17,19, Плодопитомник МКД: 3, 1а, 2,1,1б</t>
  </si>
  <si>
    <t>г.Тутаев (левый берег) ул,Крестовоздвиженская: 65,24,61,49,63,20,57  2-я Овражная:,2,9; Панина ул, 6,10,3,12</t>
  </si>
  <si>
    <t>пр-т 50-летия Победы, 2, Комсомольская, 88А, 88Б, 84, 88В; Парковый проезд, д. 1</t>
  </si>
  <si>
    <r>
      <t>город Тутаев, ул.Волжская Набережная 40,34,28,26а,10,18,36.20,16,24,28а,38,12,   ул.Благовещенская 16,19,4,14,20,10,7,8,5,1а,</t>
    </r>
    <r>
      <rPr>
        <sz val="7"/>
        <color rgb="FFFF0000"/>
        <rFont val="Times New Roman"/>
        <family val="1"/>
        <charset val="204"/>
      </rPr>
      <t xml:space="preserve">18, 15, 21-а, 3, 5, 12, 6 </t>
    </r>
    <r>
      <rPr>
        <sz val="7"/>
        <rFont val="Times New Roman"/>
        <family val="1"/>
        <charset val="204"/>
      </rPr>
      <t xml:space="preserve"> ул.Средняя 11,25,27,17а,12а,30,10,16,15,12,8,20,18,5,9,28,33,24,31а, </t>
    </r>
    <r>
      <rPr>
        <sz val="7"/>
        <color rgb="FFFF0000"/>
        <rFont val="Times New Roman"/>
        <family val="1"/>
        <charset val="204"/>
      </rPr>
      <t>14, 13, 33-а, 17, 7, 5-а, 22, 18, 25-А, 5, 29-А,19,3,28,6, 27-А     у</t>
    </r>
    <r>
      <rPr>
        <sz val="7"/>
        <rFont val="Times New Roman"/>
        <family val="1"/>
        <charset val="204"/>
      </rPr>
      <t>л.Ярославская 6, 15/13,5,22,12,23,14,10,8,1,а,22а,3,16,5а</t>
    </r>
    <r>
      <rPr>
        <sz val="7"/>
        <color rgb="FFFF0000"/>
        <rFont val="Times New Roman"/>
        <family val="1"/>
        <charset val="204"/>
      </rPr>
      <t xml:space="preserve">,4, 7,5  </t>
    </r>
    <r>
      <rPr>
        <sz val="7"/>
        <rFont val="Times New Roman"/>
        <family val="1"/>
        <charset val="204"/>
      </rPr>
      <t xml:space="preserve">ул,луночарского 16,4,18,9,6,3,7,11,7а, </t>
    </r>
    <r>
      <rPr>
        <sz val="7"/>
        <color rgb="FFFF0000"/>
        <rFont val="Times New Roman"/>
        <family val="1"/>
        <charset val="204"/>
      </rPr>
      <t>14, 4, 1, 8, 12, 10</t>
    </r>
  </si>
  <si>
    <t>город Тутаев, Комсомольская,МКД: 124, 126, 128, 120, 106,116,</t>
  </si>
  <si>
    <t>г. Тутаев (левый берег), ул. Панина, МКД: 92, ИД: 96, 93, 95, 85, 89,90,97,81,83,87а,102,91</t>
  </si>
  <si>
    <t>г. Тутаев , ул Чапаева 25, 31,29,23,19; ул. Шитова, 40,42,43а,51,47,39,53,49; ул. Привокзальная, 14, 22,4,1д, 20,14а, 1б,2а, 6,3,1а,8,12,10,2418,16,1    ул,Соборная 33,33а, ул.Железнодородная 1 ,2</t>
  </si>
  <si>
    <t>Ярославская область, г.Тутаев, ул Соборная 69-А</t>
  </si>
  <si>
    <t>39.522405 57.868110</t>
  </si>
  <si>
    <t>(ТУТАЕВСКАЯ РАЙОННАЯ ОРГАНИЗАЦИЯ ЯОО ВОИ)</t>
  </si>
  <si>
    <t>д. Безмино, д. 4,11,8,10,7,12,3,9,9а,14,1,6,13,5, 10-а</t>
  </si>
  <si>
    <t>д. Никола-Эдома, д.5,6,2,4,3,7,1,8</t>
  </si>
  <si>
    <t>д.Вышницы 3; ул. Садовая                4,6,11,16,18,15,5,3,12,2,10,19,17,9,14,1,137,8;                          ул. Новая, 10,8,4,3,2,14,4а,7,17,9,11,12,16,15,13,5,6; ул. Дорожная, 6,8,7,14,12,5,1,10,4,13,9; ул. Луговая, 10</t>
  </si>
  <si>
    <t>д. Шелково, д.6,19,23,4,27,11,10,29,22,5а,28,30,30а,5,20,14,26,2,16,17,8а,24,1,15,25,9,18,16а,13,8,17а,12,7,21,3,13а,9а,14а. ул. Яблоневая, 14б</t>
  </si>
  <si>
    <t>д. Рождественное,   39,14,37,5,35,9,27,16,15,41,38,13,8,12,3419,29,1,31,10,22,25,3,24,7,32,17,33,26,20,40,36,4,2,11,4а,28,18,30,23,21,1а</t>
  </si>
  <si>
    <t>д. Осташево, МКД: 3,5; ИД: 30,47,29,24,4,45,36,19,41,40,37,8,1,39,35,25,43,12,34,42,21,46,26,22,23,31,15,16,11,20,9,28,32,6,13,17,14,44,10,2,33,27,38,7,18.</t>
  </si>
  <si>
    <r>
      <t xml:space="preserve">ул. Центральная, 25,16,14,6,18,20,24,19,23,8,9,22,1,3,15,21,1,13,3,5,4,17,12,11,5,10,7,;        ул. Парковая, 5,3; </t>
    </r>
    <r>
      <rPr>
        <b/>
        <sz val="7"/>
        <rFont val="Times New Roman"/>
        <family val="1"/>
        <charset val="204"/>
      </rPr>
      <t>Безтарный вывоз</t>
    </r>
    <r>
      <rPr>
        <sz val="7"/>
        <rFont val="Times New Roman"/>
        <family val="1"/>
        <charset val="204"/>
      </rPr>
      <t xml:space="preserve"> ул.Староемишевская, 7,6,20,8,3,17,13,18,2а,19,21,4,2,5,14,11,1,16,12,15; ул. Цветочная,9,44,40,18,6,27,20,29,25,1,7,4,16,2,15,13,32,14,30,28,11,10,21,1а,3б,31,19,12,45,22,26,8,37,23,3,42,24,17,5,39,33, ул. Центральная:26,29,27,2,28,30,26а.</t>
    </r>
  </si>
  <si>
    <t>ул. Центральная:  1,2,4,5,7,11,12,12а,19</t>
  </si>
  <si>
    <t xml:space="preserve">ул. Центральная, МКД:   14,13           </t>
  </si>
  <si>
    <t xml:space="preserve">ул.Колхозная, 1,29,8,18,6,13,4,28,40,22,34,27,11,17,26,33,2,12а,42,32,30,35,38,12,24; </t>
  </si>
  <si>
    <r>
      <t>д. Ильинское:   ИД 19,5,23,10,9</t>
    </r>
    <r>
      <rPr>
        <sz val="7"/>
        <rFont val="Times New Roman"/>
        <family val="1"/>
        <charset val="204"/>
      </rPr>
      <t>,8,24,29,20</t>
    </r>
    <r>
      <rPr>
        <sz val="7"/>
        <rFont val="Times New Roman"/>
        <family val="1"/>
        <charset val="204"/>
      </rPr>
      <t>,25,21,4,17,1,2а,15а,27,12,26,14,30,6,16,1315,18</t>
    </r>
  </si>
  <si>
    <t>ул. Монастырская, д.4,5,6,7,1,2; ул. Интернациональная, д. 1,3,5,6,14,11,12,4,8,10,9,13,,2</t>
  </si>
  <si>
    <t>д. Артемьево, кладбище</t>
  </si>
  <si>
    <t>д.Ильинское, кладбище</t>
  </si>
  <si>
    <t>ООО "Клиника "Томоград"</t>
  </si>
  <si>
    <t xml:space="preserve"> ИП Бабаев Мушфиг Гасым Оглы</t>
  </si>
  <si>
    <r>
      <t xml:space="preserve">город Тутаев, ул.Волжская Набережная, 128, </t>
    </r>
    <r>
      <rPr>
        <sz val="7"/>
        <color theme="1"/>
        <rFont val="Times New Roman"/>
        <family val="1"/>
        <charset val="204"/>
      </rPr>
      <t>136, 133, 127, 150, 126, 124, 129, 132, 118, 122, 116, 128, 130; Комсомольская 1, Ярославская 96</t>
    </r>
  </si>
  <si>
    <r>
      <t xml:space="preserve"> город Тутаев, Волжская Набережная, МКД:76, 110,84а, ИД:80, 98, 72,78,96,110а,90,86,82,70,112,84,134,124а,</t>
    </r>
    <r>
      <rPr>
        <sz val="7"/>
        <color theme="1"/>
        <rFont val="Times New Roman"/>
        <family val="1"/>
        <charset val="204"/>
      </rPr>
      <t>120,103,78, 88, 86-а, 95, 108,94, 104,  113, 11, 114, 106, 92, 93, 102, 84, 7-б, 74;</t>
    </r>
    <r>
      <rPr>
        <sz val="7"/>
        <rFont val="Times New Roman"/>
        <family val="1"/>
        <charset val="204"/>
      </rPr>
      <t xml:space="preserve"> ул.Ярославская 72,76,70,90а,88, </t>
    </r>
    <r>
      <rPr>
        <sz val="7"/>
        <color theme="1"/>
        <rFont val="Times New Roman"/>
        <family val="1"/>
        <charset val="204"/>
      </rPr>
      <t>78, 74;</t>
    </r>
    <r>
      <rPr>
        <sz val="7"/>
        <color rgb="FFFF0000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>ул.Соборная, 8,1,14,12,5,26а, 4,</t>
    </r>
    <r>
      <rPr>
        <sz val="7"/>
        <color rgb="FFFF0000"/>
        <rFont val="Times New Roman"/>
        <family val="1"/>
        <charset val="204"/>
      </rPr>
      <t xml:space="preserve"> </t>
    </r>
    <r>
      <rPr>
        <sz val="7"/>
        <color theme="1"/>
        <rFont val="Times New Roman"/>
        <family val="1"/>
        <charset val="204"/>
      </rPr>
      <t>7, 11, 14-б</t>
    </r>
    <r>
      <rPr>
        <sz val="7"/>
        <color rgb="FFFF0000"/>
        <rFont val="Times New Roman"/>
        <family val="1"/>
        <charset val="204"/>
      </rPr>
      <t xml:space="preserve">, </t>
    </r>
    <r>
      <rPr>
        <sz val="7"/>
        <rFont val="Times New Roman"/>
        <family val="1"/>
        <charset val="204"/>
      </rPr>
      <t>Комсомольская 1б, 2-а</t>
    </r>
  </si>
  <si>
    <r>
      <t>Тутаев,</t>
    </r>
    <r>
      <rPr>
        <b/>
        <sz val="7"/>
        <rFont val="Times New Roman"/>
        <family val="1"/>
        <charset val="204"/>
      </rPr>
      <t xml:space="preserve"> ул.Моторостроителей,</t>
    </r>
    <r>
      <rPr>
        <sz val="7"/>
        <rFont val="Times New Roman"/>
        <family val="1"/>
        <charset val="204"/>
      </rPr>
      <t xml:space="preserve"> МКД: 69а,69б, 69д, 79, 81, 83; </t>
    </r>
    <r>
      <rPr>
        <b/>
        <sz val="7"/>
        <rFont val="Times New Roman"/>
        <family val="1"/>
        <charset val="204"/>
      </rPr>
      <t>ул. Дементьева</t>
    </r>
    <r>
      <rPr>
        <sz val="7"/>
        <rFont val="Times New Roman"/>
        <family val="1"/>
        <charset val="204"/>
      </rPr>
      <t xml:space="preserve">: 17а, </t>
    </r>
    <r>
      <rPr>
        <sz val="7"/>
        <color theme="1"/>
        <rFont val="Times New Roman"/>
        <family val="1"/>
        <charset val="204"/>
      </rPr>
      <t>50-летия Победы 18-а</t>
    </r>
  </si>
  <si>
    <r>
      <t xml:space="preserve">Тутаев, пр-т 50-летия Победы, д. 29, д. 27 </t>
    </r>
    <r>
      <rPr>
        <sz val="7"/>
        <color theme="1"/>
        <rFont val="Times New Roman"/>
        <family val="1"/>
        <charset val="204"/>
      </rPr>
      <t>(мусорокамеры)</t>
    </r>
  </si>
  <si>
    <r>
      <t xml:space="preserve">Тутаев,  Дементьева, МКД:18,14, </t>
    </r>
    <r>
      <rPr>
        <sz val="7"/>
        <color theme="1"/>
        <rFont val="Times New Roman"/>
        <family val="1"/>
        <charset val="204"/>
      </rPr>
      <t>16 Моторостроителей 41, 47, 45, 43</t>
    </r>
  </si>
  <si>
    <r>
      <t>Тутаев, Комсомольская,МКД:91, 97,89,</t>
    </r>
    <r>
      <rPr>
        <sz val="7"/>
        <color theme="1"/>
        <rFont val="Times New Roman"/>
        <family val="1"/>
        <charset val="204"/>
      </rPr>
      <t xml:space="preserve"> 95</t>
    </r>
  </si>
  <si>
    <r>
      <t xml:space="preserve">Тутаев, Комсомольская, МКД:140, 134б,138, </t>
    </r>
    <r>
      <rPr>
        <sz val="7"/>
        <color theme="1"/>
        <rFont val="Times New Roman"/>
        <family val="1"/>
        <charset val="204"/>
      </rPr>
      <t>142</t>
    </r>
  </si>
  <si>
    <r>
      <t xml:space="preserve"> </t>
    </r>
    <r>
      <rPr>
        <sz val="7"/>
        <color theme="1"/>
        <rFont val="Times New Roman"/>
        <family val="1"/>
        <charset val="204"/>
      </rPr>
      <t xml:space="preserve">г.Тутаев, ул.Донская 1а, 13а,18,17, 19,19а, 11, 39, 31, 23, 54,14, 27, 29, 21а, 21, 28,4, 20, 16-а, 35,25,  ул.Розы Люксембург 25, 50, 52, 33, 43,41-а,  ул.Луначарского 34, 35,31,37,39, 22, 30а,30б,28,25, 27 Ул. П. Шитова 10, </t>
    </r>
  </si>
  <si>
    <r>
      <t>г.Тутаев , ул.Комсомольская МКД:38, 40, 39,41,43,</t>
    </r>
    <r>
      <rPr>
        <sz val="7"/>
        <color theme="1"/>
        <rFont val="Times New Roman"/>
        <family val="1"/>
        <charset val="204"/>
      </rPr>
      <t xml:space="preserve"> 42 Пролетарская 39, 41, 43 </t>
    </r>
  </si>
  <si>
    <r>
      <t xml:space="preserve">Тутаев , ул.Советская, МКД: 7А, 7Б, 7В, 7Г, Пакровый проезд 17,6, 16, 5,14,15,8,7,12а,3в,1в,4,8а,3б (строение 3б, 3а) ,3е, 3м,3,10,18,24, </t>
    </r>
    <r>
      <rPr>
        <sz val="7"/>
        <color theme="1"/>
        <rFont val="Times New Roman"/>
        <family val="1"/>
        <charset val="204"/>
      </rPr>
      <t>3Гстр 3г , 3д, 6, 7б, 12, 14а, 3в, 10А, 3Ж, 4, 3а, 3м, 3к, 1г, 6-А, 9,13, 11,8</t>
    </r>
  </si>
  <si>
    <r>
      <t xml:space="preserve">город Тутаев, ул. Пролетарская, МКД: 25,35,37,16, </t>
    </r>
    <r>
      <rPr>
        <sz val="7"/>
        <color theme="1"/>
        <rFont val="Times New Roman"/>
        <family val="1"/>
        <charset val="204"/>
      </rPr>
      <t xml:space="preserve">33 </t>
    </r>
    <r>
      <rPr>
        <sz val="7"/>
        <rFont val="Times New Roman"/>
        <family val="1"/>
        <charset val="204"/>
      </rPr>
      <t xml:space="preserve">Комсомольская,МКД:  36, 36а, </t>
    </r>
    <r>
      <rPr>
        <sz val="7"/>
        <color theme="1"/>
        <rFont val="Times New Roman"/>
        <family val="1"/>
        <charset val="204"/>
      </rPr>
      <t>31</t>
    </r>
  </si>
  <si>
    <r>
      <t>г.Тутаев , ул.Комсомольская, МКД:46,</t>
    </r>
    <r>
      <rPr>
        <sz val="7"/>
        <color theme="1"/>
        <rFont val="Times New Roman"/>
        <family val="1"/>
        <charset val="204"/>
      </rPr>
      <t xml:space="preserve"> 52</t>
    </r>
  </si>
  <si>
    <r>
      <t>Тутаев, Комсомольская, МКД:62,58,</t>
    </r>
    <r>
      <rPr>
        <sz val="7"/>
        <color theme="1"/>
        <rFont val="Times New Roman"/>
        <family val="1"/>
        <charset val="204"/>
      </rPr>
      <t xml:space="preserve"> 60, 64</t>
    </r>
  </si>
  <si>
    <t>Тутаев, Комсомольская, МКД: 71,75,57, 67</t>
  </si>
  <si>
    <r>
      <t>Тутаев, Моторостроителей, МКД: 57, 48,50,</t>
    </r>
    <r>
      <rPr>
        <sz val="7"/>
        <color theme="1"/>
        <rFont val="Times New Roman"/>
        <family val="1"/>
        <charset val="204"/>
      </rPr>
      <t xml:space="preserve"> 52</t>
    </r>
  </si>
  <si>
    <r>
      <t xml:space="preserve"> город Тутаев, ул.Романовская, МКД: 44, ИД:</t>
    </r>
    <r>
      <rPr>
        <sz val="7"/>
        <color theme="1"/>
        <rFont val="Times New Roman"/>
        <family val="1"/>
        <charset val="204"/>
      </rPr>
      <t>42,46,40, 31,48, 44, 40, 29</t>
    </r>
    <r>
      <rPr>
        <sz val="7"/>
        <rFont val="Times New Roman"/>
        <family val="1"/>
        <charset val="204"/>
      </rPr>
      <t xml:space="preserve"> ул.Привокзальная 7а,</t>
    </r>
    <r>
      <rPr>
        <sz val="7"/>
        <color theme="1"/>
        <rFont val="Times New Roman"/>
        <family val="1"/>
        <charset val="204"/>
      </rPr>
      <t xml:space="preserve"> 2-б, ул.П.Шитова,МКД:38а,ИД: 37,38,33, 35</t>
    </r>
  </si>
  <si>
    <r>
      <t>город Тутаев, ул. Соборная, МКД:51,57,61,69,65,63, ИД:53,47б, 77,47,37,34,32,47а,39,43,</t>
    </r>
    <r>
      <rPr>
        <sz val="7"/>
        <color theme="1"/>
        <rFont val="Times New Roman"/>
        <family val="1"/>
        <charset val="204"/>
      </rPr>
      <t>35, 67, 49,  ул.Железнодорожная, МКД: 4,ИД:10,3,14, 7, 10-а  ул.Привокзальная, МКД:13,ИД:10а,10б,10в,9,пер.Заря 2, 4</t>
    </r>
  </si>
  <si>
    <r>
      <t xml:space="preserve">г.Тутаев, ул.Юности: 5,7,9,11,14,15,16,16А,19,17,18,24,26,28,30,75, </t>
    </r>
    <r>
      <rPr>
        <sz val="7"/>
        <color theme="1"/>
        <rFont val="Times New Roman"/>
        <family val="1"/>
        <charset val="204"/>
      </rPr>
      <t>1б,  ул.</t>
    </r>
    <r>
      <rPr>
        <sz val="7"/>
        <rFont val="Times New Roman"/>
        <family val="1"/>
        <charset val="204"/>
      </rPr>
      <t>Надежды:1, 3,7,933,42А ул. П.Шитова: МКД: 22, 28, ИД: 1,1А,2А,2Б,3,4А,5,6,7,8,9/42,11,1б,12,13,14,16,17,17А,18,19,26,32,32А,34;22</t>
    </r>
    <r>
      <rPr>
        <sz val="7"/>
        <color rgb="FFFF0000"/>
        <rFont val="Times New Roman"/>
        <family val="1"/>
        <charset val="204"/>
      </rPr>
      <t>,</t>
    </r>
    <r>
      <rPr>
        <sz val="7"/>
        <color theme="1"/>
        <rFont val="Times New Roman"/>
        <family val="1"/>
        <charset val="204"/>
      </rPr>
      <t>34-а  ул</t>
    </r>
    <r>
      <rPr>
        <sz val="7"/>
        <rFont val="Times New Roman"/>
        <family val="1"/>
        <charset val="204"/>
      </rPr>
      <t xml:space="preserve">.Новая: 1,2/23,3,4,5,6,7,8, 10,11, 22А, 9;ул.Благовещенская:   41,38,24а,46,57,37,49,34,29,53,27,25,51,52,44,43,33,30,47,54,56,7А, </t>
    </r>
    <r>
      <rPr>
        <sz val="7"/>
        <color theme="1"/>
        <rFont val="Times New Roman"/>
        <family val="1"/>
        <charset val="204"/>
      </rPr>
      <t xml:space="preserve">54, 24-а, 36,48,39,   </t>
    </r>
    <r>
      <rPr>
        <sz val="7"/>
        <color rgb="FFFF0000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 xml:space="preserve">ул.Луначарского: 17,19,21,24,26 ул.Ямская-Овражная: 1б,27;ул. Ямская:5А; ул.Ближняя 3, ул.Брейтовская 6, </t>
    </r>
  </si>
  <si>
    <r>
      <t xml:space="preserve">г.Тутаев, </t>
    </r>
    <r>
      <rPr>
        <sz val="7"/>
        <color theme="1"/>
        <rFont val="Times New Roman"/>
        <family val="1"/>
        <charset val="204"/>
      </rPr>
      <t xml:space="preserve">ул.Ямская: </t>
    </r>
    <r>
      <rPr>
        <sz val="7"/>
        <rFont val="Times New Roman"/>
        <family val="1"/>
        <charset val="204"/>
      </rPr>
      <t xml:space="preserve">2А,3,3Б4,5,6,7,9,14,15,18,19,22,23,27,27Б,26,29,30,30А,30Б,30в,31,33,38А,41,45,49, 20, 24, 39;41, 28,37,8, 16, 10,13, 2,14,17, 35, 23-а, 21,51, 32, 27-а,34, 47,12, 38, 36, 43, 25.   .   </t>
    </r>
    <r>
      <rPr>
        <sz val="7"/>
        <color theme="1"/>
        <rFont val="Times New Roman"/>
        <family val="1"/>
        <charset val="204"/>
      </rPr>
      <t xml:space="preserve">    ул.П.Шитова</t>
    </r>
    <r>
      <rPr>
        <sz val="7"/>
        <rFont val="Times New Roman"/>
        <family val="1"/>
        <charset val="204"/>
      </rPr>
      <t>, 15,</t>
    </r>
    <r>
      <rPr>
        <sz val="7"/>
        <color theme="1"/>
        <rFont val="Times New Roman"/>
        <family val="1"/>
        <charset val="204"/>
      </rPr>
      <t xml:space="preserve"> ул.Юности; 73, 3,3а,3в, 3Б,4,6, 8,1,10,91,89, 12, 2а,2,97,77,79, 83,85; 97, 75-а, 91, 2; ул.Ямская-Овражная 1,3,5,7,8,9А,2,17,10,13,14,12,25,16,21,9,23,24,25,27А30а,23,21,28,32,34,35,37,38,39, 19, 15;9,15-а,    ул.Солнечная: 3,4,5,6,7,8,9,10,12,14,16; ул. Ближняя: 7,9,11,13; Волжская Набережная: 2А,2б, 2в,2,4,6,8,18; ул. Надежды:3А, 31,25,21,22,23,15,16,26,28,29,29А,30,31А,33А,42,52,74,86,87А,88, 24, 18, 30-а; ул.Брейтовская: 1А,2,10,12,21,20,3,4,11,13,15,15А,5,8,14,19,16,16А17,17А,18,22А,24, 7, 20, 16, 1-а, 12; ул. Жемчужная, Северная пасека: 1А,1в,2А,2В,2Б,3А,3в,3Б,5А,5Б,5в,4А,4в,6А,6Б,7А,7Б,8Б,9А,9в,9б,10А,10б,10в,10Г,11А,11Б,11в,12А,12Б,12в, 7а,7б,10а,8а,16,31А, 1б,3б, 4б, 6-в, 31-а; ул.Зеленая: 14, 9,16, 6,8,5,2,4,6,7, </t>
    </r>
    <r>
      <rPr>
        <sz val="7"/>
        <rFont val="Times New Roman"/>
        <family val="1"/>
        <charset val="204"/>
      </rPr>
      <t>12; Майский тупик 7, ул.Весенняя: 4,8,11,12, 6</t>
    </r>
    <r>
      <rPr>
        <sz val="7"/>
        <color rgb="FFFF0000"/>
        <rFont val="Times New Roman"/>
        <family val="1"/>
        <charset val="204"/>
      </rPr>
      <t>;</t>
    </r>
    <r>
      <rPr>
        <sz val="7"/>
        <rFont val="Times New Roman"/>
        <family val="1"/>
        <charset val="204"/>
      </rPr>
      <t>пер.Привольный: 1,4,8,9,11; ул.Привокзальная 10,5,3; ул. Карьерная:2; пер. Светлый:2,3,4,6,7,11; ул. Средняя: 1,4А,7А,29,31,32,34,36,38,44,24А,26;</t>
    </r>
    <r>
      <rPr>
        <sz val="7"/>
        <color rgb="FFFF0000"/>
        <rFont val="Times New Roman"/>
        <family val="1"/>
        <charset val="204"/>
      </rPr>
      <t xml:space="preserve">40,26, 29,  </t>
    </r>
    <r>
      <rPr>
        <sz val="7"/>
        <rFont val="Times New Roman"/>
        <family val="1"/>
        <charset val="204"/>
      </rPr>
      <t xml:space="preserve">пер. Попутный, 2,3,4; ул. Приволжская: 1,1А,3,4,4А,5,6,10,12,14, 11; </t>
    </r>
  </si>
  <si>
    <r>
      <t xml:space="preserve"> г.Тутаев, ул.Проспект 50-летия Победы,30</t>
    </r>
    <r>
      <rPr>
        <sz val="7"/>
        <color theme="1"/>
        <rFont val="Times New Roman"/>
        <family val="1"/>
        <charset val="204"/>
      </rPr>
      <t xml:space="preserve"> (Мусорокамеры) </t>
    </r>
  </si>
  <si>
    <r>
      <t>г.Тутаев, ул.Советская, МКД:</t>
    </r>
    <r>
      <rPr>
        <sz val="7"/>
        <color theme="1"/>
        <rFont val="Times New Roman"/>
        <family val="1"/>
        <charset val="204"/>
      </rPr>
      <t>26,22,22а 36 корп. стр.36;  38 корп. стр.38;  28 корп. стр.28; 34 корп. стр.34; 32 корп. стр.32; 20 корп. стр.20; 21 корп. стр.21; 23 корп. стр.23; 37 корп. стр.37</t>
    </r>
  </si>
  <si>
    <r>
      <t xml:space="preserve"> Тутаев, Пролетарская,МКД: 7, 6,</t>
    </r>
    <r>
      <rPr>
        <sz val="7"/>
        <color rgb="FFFF0000"/>
        <rFont val="Times New Roman"/>
        <family val="1"/>
        <charset val="204"/>
      </rPr>
      <t xml:space="preserve"> </t>
    </r>
    <r>
      <rPr>
        <sz val="7"/>
        <color theme="1"/>
        <rFont val="Times New Roman"/>
        <family val="1"/>
        <charset val="204"/>
      </rPr>
      <t>9 ИД:21,19,10,8,20,  23-а, 17</t>
    </r>
    <r>
      <rPr>
        <sz val="7"/>
        <color rgb="FFFF0000"/>
        <rFont val="Times New Roman"/>
        <family val="1"/>
        <charset val="204"/>
      </rPr>
      <t xml:space="preserve"> </t>
    </r>
    <r>
      <rPr>
        <sz val="7"/>
        <color theme="1"/>
        <rFont val="Times New Roman"/>
        <family val="1"/>
        <charset val="204"/>
      </rPr>
      <t xml:space="preserve">ул.П.Шитова, МКД: 83,72,78,78а,ИД: 87б,68а,85,75,74, 81-А, 62, 77, 81, 89 Комсомольская, МКД:12,14, 20а,ИД:16, Садовая ИД-20а, </t>
    </r>
  </si>
  <si>
    <t>ул. Молодежная 3,4,5,6,7,8,11,15,17,19,21,25 Школьный переулок 1,2,3,4</t>
  </si>
  <si>
    <t>д. Медведево</t>
  </si>
  <si>
    <t>170+12</t>
  </si>
  <si>
    <t>город Тутаев , ул.Терешковой ,МКД: 15, 15а, 17</t>
  </si>
  <si>
    <t>ул.Речная 7 ул.Садовая, д.6</t>
  </si>
  <si>
    <t>Ярославская область, п.Никульское, Центральная, 38</t>
  </si>
  <si>
    <t>Ярославская область, п.Никульское, Центральная, 39</t>
  </si>
  <si>
    <t>*Примечание: актуализация реестра проводится ежеквартально.</t>
  </si>
  <si>
    <t xml:space="preserve">39.465670 57.682864 </t>
  </si>
  <si>
    <t>С оргаждением</t>
  </si>
  <si>
    <t>1м3</t>
  </si>
  <si>
    <t>8м3</t>
  </si>
  <si>
    <t>Итого</t>
  </si>
  <si>
    <t>Мметалл</t>
  </si>
  <si>
    <t>ул. Центральеая 4,5,7.8,9,10,11,12,13,14,15,16,17,19,21,23 ул. Черемушки 1,2,4,5,6,7,8,9,10,11,12,13,15,17; ул. Анинская, 1,4,6,7</t>
  </si>
  <si>
    <t>Ярославская область, Левобережное с/п, д.Борисово, ул. Колхозная, д.1а</t>
  </si>
  <si>
    <t>39.816736 57.856096</t>
  </si>
  <si>
    <t>Ярославская область, Левобережное с/п, д.Боогдановка, ул. Комаровка, д.2</t>
  </si>
  <si>
    <t>39.435731 58.185506</t>
  </si>
  <si>
    <t>39.439709 58.179430</t>
  </si>
  <si>
    <t>ул. Колхозная, д.1,1а,2,3,4,5,6,7,8,9,10,11,12,13,15,15а,17-1,17-2,19-1,21,23; ул. Родниковая, д.2,3,4,5,6</t>
  </si>
  <si>
    <t>ул. Комаровка, д.1,2,3,4,5,6,7,8,9,10</t>
  </si>
  <si>
    <t>Ярославская область, г. Тутаев, ул. Советская, 26</t>
  </si>
  <si>
    <t>Ярославская область, г.Тутаев, ул Р. Люксембург 70</t>
  </si>
  <si>
    <t>39.5157620 57.871290</t>
  </si>
  <si>
    <t xml:space="preserve"> г.Тутаев, ул Р. Люксембург 70</t>
  </si>
  <si>
    <t>г. Тутаев Соборная ул, д. 69а, 69,83,79; Дементьева ул, д. 17а</t>
  </si>
  <si>
    <t xml:space="preserve">г. Тутаев , пр-т 50-летия Победы, 13, 19, ул. Моторостроителей 63, 63а, 61, 59, 57, 57а </t>
  </si>
  <si>
    <t>15300, Ярославская область, г.Тутаевский р/н, п. Константиновский, ул.Ленина, 10а</t>
  </si>
  <si>
    <t>Ярославская область, город Тутаев, Комсомольская, 83-85</t>
  </si>
  <si>
    <t>Тутаев, Комсомольская,МКД:                           81, 83, 85</t>
  </si>
  <si>
    <r>
      <rPr>
        <b/>
        <sz val="11"/>
        <color theme="1"/>
        <rFont val="Calibri"/>
        <family val="2"/>
        <charset val="204"/>
        <scheme val="minor"/>
      </rPr>
      <t xml:space="preserve"> КСП</t>
    </r>
    <r>
      <rPr>
        <sz val="11"/>
        <color theme="1"/>
        <rFont val="Calibri"/>
        <family val="2"/>
        <charset val="204"/>
        <scheme val="minor"/>
      </rPr>
      <t xml:space="preserve"> 27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sz val="8"/>
        <color theme="1"/>
        <rFont val="Calibri"/>
        <family val="2"/>
        <charset val="204"/>
        <scheme val="minor"/>
      </rPr>
      <t>(31мет+67пл)</t>
    </r>
  </si>
  <si>
    <r>
      <rPr>
        <b/>
        <sz val="11"/>
        <color theme="1"/>
        <rFont val="Calibri"/>
        <family val="2"/>
        <charset val="204"/>
        <scheme val="minor"/>
      </rPr>
      <t>АСП</t>
    </r>
    <r>
      <rPr>
        <sz val="11"/>
        <color theme="1"/>
        <rFont val="Calibri"/>
        <family val="2"/>
        <charset val="204"/>
        <scheme val="minor"/>
      </rPr>
      <t xml:space="preserve"> 17 </t>
    </r>
    <r>
      <rPr>
        <sz val="8"/>
        <color theme="1"/>
        <rFont val="Calibri"/>
        <family val="2"/>
        <charset val="204"/>
        <scheme val="minor"/>
      </rPr>
      <t>(8мет.+8пластик)</t>
    </r>
  </si>
  <si>
    <r>
      <rPr>
        <b/>
        <sz val="11"/>
        <color theme="1"/>
        <rFont val="Calibri"/>
        <family val="2"/>
        <charset val="204"/>
        <scheme val="minor"/>
      </rPr>
      <t xml:space="preserve">ЧСП </t>
    </r>
    <r>
      <rPr>
        <sz val="11"/>
        <color theme="1"/>
        <rFont val="Calibri"/>
        <family val="2"/>
        <charset val="204"/>
        <scheme val="minor"/>
      </rPr>
      <t xml:space="preserve"> 17 </t>
    </r>
    <r>
      <rPr>
        <sz val="8"/>
        <color theme="1"/>
        <rFont val="Calibri"/>
        <family val="2"/>
        <charset val="204"/>
        <scheme val="minor"/>
      </rPr>
      <t>(36мет+18пласт.)</t>
    </r>
  </si>
  <si>
    <r>
      <rPr>
        <b/>
        <sz val="11"/>
        <color theme="1"/>
        <rFont val="Calibri"/>
        <family val="2"/>
        <charset val="204"/>
        <scheme val="minor"/>
      </rPr>
      <t>ЛСП</t>
    </r>
    <r>
      <rPr>
        <sz val="11"/>
        <color theme="1"/>
        <rFont val="Calibri"/>
        <family val="2"/>
        <charset val="204"/>
        <scheme val="minor"/>
      </rPr>
      <t xml:space="preserve">  38 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sz val="8"/>
        <color theme="1"/>
        <rFont val="Calibri"/>
        <family val="2"/>
        <charset val="204"/>
        <scheme val="minor"/>
      </rPr>
      <t>(102мет+63пл)</t>
    </r>
  </si>
  <si>
    <t xml:space="preserve">г. Тутаев (левый берег), ул. Панина, МКД: 27, ИД: 23, 19,25, 36, 21, 38,34,     ул. Толбухина, МКД: 58, 49,54, 64, 67-а, 52, 53, 51, 56, 55,66, 47,152-а/10, 62,  60, 46,48,61-а,57, 61, 44, 59,   </t>
  </si>
  <si>
    <t>г. Тутаев (левый берег), ул. 2-я Овражная. МКД: 54, 52, 50, ИД: 57,6, 53. 55, 48 ул.Калинина, МКД: 22, ИД: 23а, 23, 24. 20, 21, 50; 2-й Овражный пер: 4,8; ул. Архангельская, 79</t>
  </si>
  <si>
    <t xml:space="preserve"> ООО "ПЕРСПЕКТИВА"; ГБЗУ ЯО "Тутаевская ЦРБ"</t>
  </si>
  <si>
    <t>ПРИВОЛЖЬЕ ООО; ГБЗУ ЯО "Тутаевская ЦРБ"</t>
  </si>
  <si>
    <t xml:space="preserve"> ГБЗУ ЯО "Тутаевская ЦРБ"</t>
  </si>
  <si>
    <t>ГБЗУ ЯО "Тутаевская ЦРБ"</t>
  </si>
  <si>
    <t>Ярославская область, Левобережное с/п, д.Богдановка, ул.Центральная, д.10</t>
  </si>
  <si>
    <t xml:space="preserve"> ГБЗУ "Тутаевская ЦРБ"</t>
  </si>
  <si>
    <t xml:space="preserve">ул. Школьная 2,3,5,6,7,8,9,11,13,14,15,18,19,20,21,23,26,2728,29,30,36 ул. Заречная 3,4,5,7,9,10,11,12 ул. Центральная 2,3,4,9,11,12,13,13а,16,17,20,23,24,25,29; </t>
  </si>
  <si>
    <t>ГБЗУ "Тутаевская ЦРБ"</t>
  </si>
  <si>
    <t xml:space="preserve">ул. Зеленая 1,3,5,6,7,8,9, 10,11,12,15,16,17,19,21,22 ул. Октябрьская 1,2,4,6,8,10,12,14; </t>
  </si>
  <si>
    <t>ул. Школьная 1,2,4 ул. Центральная 2,3.6,7,8,9,10,11,12,13,15,16,17,18,19,20,22,23,24,25,26,30 ул. Молодежная 1,2.3.4.5.6.7,9,10,11,12,13,14,15,17,18,19,21,23;</t>
  </si>
  <si>
    <t xml:space="preserve">уд. Центральная 21а,2224,25.26,27,28,29,30,31,32,35,34,37,38,39; </t>
  </si>
  <si>
    <t xml:space="preserve">ул. Клубная 2,3.4,5,6,7а,10,11,15,16.17,18 ул. Звездная 3,5,6,7,9,10,11,12,13,14,15,16,16а,18; </t>
  </si>
  <si>
    <t xml:space="preserve">ул. Центральная  2,4,5,6,7,8,9,10,11,12,13,15,16,17,19,20,21; </t>
  </si>
  <si>
    <t xml:space="preserve">ул. Центральная 1,6,7,8,9,11,11а,12,13,14,15,17 ул. Новая 1,3,4,5,6,7,8,9,10,11,12,13,14,15,16,18; </t>
  </si>
  <si>
    <t xml:space="preserve">ул. Центральная 1,2,2а,4,5.7.8,9,10,11,13,15,16,22,25,28,29 ; </t>
  </si>
  <si>
    <t xml:space="preserve">ул. Садовая 2,3,4,5,6,7,9 ул. Солнечная 1,2,5 ул. Полевая 1,2,3,4.5, ул. Огородная 2,3.4.5,6.7,8,9,12,13,14,15,16,17,19 ул. Зеленая 1,2,3,4,6,7.8,9.10.11 ул. Центральная 5,6,7,8,9, ул. Молодежная 1,2.3; </t>
  </si>
  <si>
    <t xml:space="preserve">ул. Центральная, д.1,2,3,4,5,6,7,8,9,10,11,12,13,14,15,16,17,18,19,20,21а,22,23,24,25,26,27,28,29; </t>
  </si>
  <si>
    <t>АТМР К.н. 76210000001119</t>
  </si>
  <si>
    <t xml:space="preserve">АТМР </t>
  </si>
  <si>
    <t>АТМР</t>
  </si>
  <si>
    <t>АТМР          К.н. 76210000001161</t>
  </si>
  <si>
    <t>АТМР          К.н. 7621000000101</t>
  </si>
  <si>
    <t>АТМР          К.н. 7621000000158</t>
  </si>
  <si>
    <t>АТМР                           к.н. 7621000000208</t>
  </si>
  <si>
    <r>
      <t xml:space="preserve">Администрация ТМР                  </t>
    </r>
    <r>
      <rPr>
        <b/>
        <sz val="7"/>
        <rFont val="Times New Roman"/>
        <family val="1"/>
        <charset val="204"/>
      </rPr>
      <t>замежевана</t>
    </r>
  </si>
  <si>
    <t>АТМР                              к.н. 762100101426</t>
  </si>
  <si>
    <t>АТМР     к.н. 76210000001044</t>
  </si>
  <si>
    <t>АТМР к.н. 762100000026</t>
  </si>
  <si>
    <t>АТМР                    к.н. 762100000021</t>
  </si>
  <si>
    <t>АТМР                    к.н. 7621000000192</t>
  </si>
  <si>
    <t>АТМР    к.н. 76210000001164</t>
  </si>
  <si>
    <t>АТМР    к.н. 76210000001161</t>
  </si>
  <si>
    <t>Придомовая территория д. №93А</t>
  </si>
  <si>
    <t>АТМР    к.н. 762100000021</t>
  </si>
  <si>
    <t>АТМР    к.н. 762101010129</t>
  </si>
  <si>
    <t>АТМР к.н.   7621000000192</t>
  </si>
  <si>
    <t>АТМР к.н.   76210000001161</t>
  </si>
  <si>
    <t>АТМР к.н.   762100000023</t>
  </si>
  <si>
    <t>УК "РЭУ г. Тутаев"</t>
  </si>
  <si>
    <t>ИНН обслуживающей организации</t>
  </si>
  <si>
    <t>15300, Ярославская область, г.Тутаев, ул.Р. Люксембург, 64Б</t>
  </si>
  <si>
    <t>15300, Ярославская область, г.Тутаев, ул.Р. Люксембург, 64Б, пом. 1</t>
  </si>
  <si>
    <t>Наименование обслуживающей организации</t>
  </si>
  <si>
    <r>
      <t xml:space="preserve"> УК "Теплый дом"                     </t>
    </r>
    <r>
      <rPr>
        <b/>
        <sz val="7"/>
        <color theme="1"/>
        <rFont val="Times New Roman"/>
        <family val="1"/>
        <charset val="204"/>
      </rPr>
      <t>замежевана</t>
    </r>
    <r>
      <rPr>
        <sz val="7"/>
        <color theme="1"/>
        <rFont val="Times New Roman"/>
        <family val="1"/>
        <charset val="204"/>
      </rPr>
      <t xml:space="preserve">              к  д. №60</t>
    </r>
  </si>
  <si>
    <r>
      <t xml:space="preserve"> МКД  УК "Жилкоплекс" </t>
    </r>
    <r>
      <rPr>
        <b/>
        <sz val="7"/>
        <color theme="1"/>
        <rFont val="Times New Roman"/>
        <family val="1"/>
        <charset val="204"/>
      </rPr>
      <t>замежевана</t>
    </r>
    <r>
      <rPr>
        <sz val="7"/>
        <color theme="1"/>
        <rFont val="Times New Roman"/>
        <family val="1"/>
        <charset val="204"/>
      </rPr>
      <t xml:space="preserve"> на придомовой тер. к д.№56</t>
    </r>
  </si>
  <si>
    <t>152300, Ярославская область, г.Тутаев, улСоветская, 27</t>
  </si>
  <si>
    <t>152300, Ярославская область, г.Тутаев, ул.Р. Люксембург, 46</t>
  </si>
  <si>
    <t>152300, Ярославская область, г.Тутаев, ул.Романовская, 35</t>
  </si>
  <si>
    <t>152300, Ярославская область, г.Тутаев, ул.Р. Люксембург, 64Б</t>
  </si>
  <si>
    <t>Собственники МКД, УК</t>
  </si>
  <si>
    <t>15300, Ярославская область, г.Тутаев, улР. Люксембург, 46</t>
  </si>
  <si>
    <t>15300, Ярославская область, г.Тутаев, улСоветская,            27</t>
  </si>
  <si>
    <t xml:space="preserve">Собственники МКД, УК </t>
  </si>
  <si>
    <t xml:space="preserve"> АТМР</t>
  </si>
  <si>
    <t>15300, Ярославская область, г.Тутаев, ул.Советская,            27</t>
  </si>
  <si>
    <t>Собственники МКД  УК</t>
  </si>
  <si>
    <r>
      <t xml:space="preserve">  УК ТМР </t>
    </r>
    <r>
      <rPr>
        <b/>
        <sz val="7"/>
        <color theme="1"/>
        <rFont val="Times New Roman"/>
        <family val="1"/>
        <charset val="204"/>
      </rPr>
      <t>замежована</t>
    </r>
    <r>
      <rPr>
        <sz val="7"/>
        <color theme="1"/>
        <rFont val="Times New Roman"/>
        <family val="1"/>
        <charset val="204"/>
      </rPr>
      <t xml:space="preserve"> на придомовой тер. к  д.№11, корп.1 </t>
    </r>
  </si>
  <si>
    <r>
      <t xml:space="preserve"> УК "Жилфонд" </t>
    </r>
    <r>
      <rPr>
        <b/>
        <sz val="7"/>
        <color theme="1"/>
        <rFont val="Times New Roman"/>
        <family val="1"/>
        <charset val="204"/>
      </rPr>
      <t>замежована</t>
    </r>
    <r>
      <rPr>
        <sz val="7"/>
        <color theme="1"/>
        <rFont val="Times New Roman"/>
        <family val="1"/>
        <charset val="204"/>
      </rPr>
      <t xml:space="preserve"> на придомовой тер. к д. №1 "В" </t>
    </r>
  </si>
  <si>
    <r>
      <t xml:space="preserve">УК "Зона комфорта" </t>
    </r>
    <r>
      <rPr>
        <b/>
        <sz val="7"/>
        <color theme="1"/>
        <rFont val="Times New Roman"/>
        <family val="1"/>
        <charset val="204"/>
      </rPr>
      <t>замежована</t>
    </r>
    <r>
      <rPr>
        <sz val="7"/>
        <color theme="1"/>
        <rFont val="Times New Roman"/>
        <family val="1"/>
        <charset val="204"/>
      </rPr>
      <t xml:space="preserve"> на придомовой тер. к д.№7 "б" </t>
    </r>
  </si>
  <si>
    <t xml:space="preserve"> Собственники МКД  УК к.н. 7621010149278</t>
  </si>
  <si>
    <r>
      <t xml:space="preserve">УК"Зона Комфорта" </t>
    </r>
    <r>
      <rPr>
        <b/>
        <sz val="7"/>
        <rFont val="Times New Roman"/>
        <family val="1"/>
        <charset val="204"/>
      </rPr>
      <t xml:space="preserve">замежевана </t>
    </r>
    <r>
      <rPr>
        <sz val="7"/>
        <rFont val="Times New Roman"/>
        <family val="1"/>
        <charset val="204"/>
      </rPr>
      <t>придомовая территория общего пользования</t>
    </r>
  </si>
  <si>
    <t>АТМР             к.н.   76210100141217</t>
  </si>
  <si>
    <t>АТМР                            к.н. 76210000001119</t>
  </si>
  <si>
    <t>Собственники  МКД, УК  к.н. 762101015011</t>
  </si>
  <si>
    <r>
      <t xml:space="preserve">Собственники МКД  УК "Теплый дом" </t>
    </r>
    <r>
      <rPr>
        <b/>
        <sz val="7"/>
        <color theme="1"/>
        <rFont val="Times New Roman"/>
        <family val="1"/>
        <charset val="204"/>
      </rPr>
      <t xml:space="preserve">замежована </t>
    </r>
    <r>
      <rPr>
        <sz val="7"/>
        <color theme="1"/>
        <rFont val="Times New Roman"/>
        <family val="1"/>
        <charset val="204"/>
      </rPr>
      <t xml:space="preserve">на придомовой тер. к д.№3 </t>
    </r>
  </si>
  <si>
    <t>152300, Ярославская область, г.Тутаев, ул.Р. Люксембург, 64Б, пом.1</t>
  </si>
  <si>
    <t>12300, Ярославская область, г.Тутаев, ул.Советская, 41</t>
  </si>
  <si>
    <t xml:space="preserve">152300, Ярославская область, г.Тутаев, ул.В. Терешковой, 14,пом.2. </t>
  </si>
  <si>
    <t>Собственники  МКД, УК  к.н. 762101030125</t>
  </si>
  <si>
    <t xml:space="preserve">Ярославская область, город Тутаев,      ул. Комсомольская, 80                        КП-2 </t>
  </si>
  <si>
    <t>Ярославская область, город Тутаев,      ул. Комсомольская, 80                        КП-1 (со стороны с/к "Старт")</t>
  </si>
  <si>
    <t>МКД, УКк.н. 762101010210</t>
  </si>
  <si>
    <r>
      <t xml:space="preserve">УК "РЭУ г. Тутаев"  на придомовой тер. к д.№80                       </t>
    </r>
    <r>
      <rPr>
        <b/>
        <sz val="7"/>
        <color theme="1"/>
        <rFont val="Times New Roman"/>
        <family val="1"/>
        <charset val="204"/>
      </rPr>
      <t>замежевана</t>
    </r>
  </si>
  <si>
    <r>
      <t xml:space="preserve">УК "РЭУ г. Тутаев"  на придомовой тер. к д.№80 </t>
    </r>
    <r>
      <rPr>
        <b/>
        <sz val="7"/>
        <color theme="1"/>
        <rFont val="Times New Roman"/>
        <family val="1"/>
        <charset val="204"/>
      </rPr>
      <t>частично</t>
    </r>
    <r>
      <rPr>
        <sz val="7"/>
        <color theme="1"/>
        <rFont val="Times New Roman"/>
        <family val="1"/>
        <charset val="204"/>
      </rPr>
      <t xml:space="preserve"> </t>
    </r>
    <r>
      <rPr>
        <b/>
        <sz val="7"/>
        <color theme="1"/>
        <rFont val="Times New Roman"/>
        <family val="1"/>
        <charset val="204"/>
      </rPr>
      <t>замежевана</t>
    </r>
  </si>
  <si>
    <r>
      <t xml:space="preserve"> ООО СЗ УК "Теплый Дом" </t>
    </r>
    <r>
      <rPr>
        <b/>
        <sz val="7"/>
        <color theme="1"/>
        <rFont val="Times New Roman"/>
        <family val="1"/>
        <charset val="204"/>
      </rPr>
      <t xml:space="preserve">замежевана </t>
    </r>
    <r>
      <rPr>
        <sz val="7"/>
        <color theme="1"/>
        <rFont val="Times New Roman"/>
        <family val="1"/>
        <charset val="204"/>
      </rPr>
      <t xml:space="preserve">на придомовой тер. к д.№52 </t>
    </r>
  </si>
  <si>
    <r>
      <t xml:space="preserve"> УК "РЭУ г. Тутаев" </t>
    </r>
    <r>
      <rPr>
        <b/>
        <sz val="7"/>
        <color theme="1"/>
        <rFont val="Times New Roman"/>
        <family val="1"/>
        <charset val="204"/>
      </rPr>
      <t>замежевана</t>
    </r>
    <r>
      <rPr>
        <sz val="7"/>
        <color theme="1"/>
        <rFont val="Times New Roman"/>
        <family val="1"/>
        <charset val="204"/>
      </rPr>
      <t xml:space="preserve"> на придомовой тер. к д.№65</t>
    </r>
  </si>
  <si>
    <r>
      <t xml:space="preserve">УК            "Жилкоплекс" </t>
    </r>
    <r>
      <rPr>
        <b/>
        <sz val="7"/>
        <color theme="1"/>
        <rFont val="Times New Roman"/>
        <family val="1"/>
        <charset val="204"/>
      </rPr>
      <t>замежована</t>
    </r>
    <r>
      <rPr>
        <sz val="7"/>
        <color theme="1"/>
        <rFont val="Times New Roman"/>
        <family val="1"/>
        <charset val="204"/>
      </rPr>
      <t xml:space="preserve"> на придомовой тер. к д.№30</t>
    </r>
  </si>
  <si>
    <t>Ликвидация IVкв.2025</t>
  </si>
  <si>
    <r>
      <t>г. Тутаев, Комсомольская,МКД: 130,132,132а, 130а,134,136,134а, ул,борисовская 3,4, 7а, 8,</t>
    </r>
    <r>
      <rPr>
        <sz val="7"/>
        <color rgb="FFFF0000"/>
        <rFont val="Times New Roman"/>
        <family val="1"/>
        <charset val="204"/>
      </rPr>
      <t xml:space="preserve"> </t>
    </r>
    <r>
      <rPr>
        <sz val="7"/>
        <color theme="1"/>
        <rFont val="Times New Roman"/>
        <family val="1"/>
        <charset val="204"/>
      </rPr>
      <t>10, 6</t>
    </r>
  </si>
  <si>
    <t>ИП Савченкова Елена Юрьевна; ИП Тимошенко Раиса Анатольевна; Давыдова Анна Юрьевна ИП; АТРИЦА ООО; Куликова Елена Николаевна ИП; Кулагин Николай Леонидович; ИП Садоян Таймине Сулеймановна; ИП Роздухов Максим Евгеньевич; ИП Иваненко Александр петрович</t>
  </si>
  <si>
    <t>ИП Мамедов Сеймур Маариф оглы; Давтян Овик Альбертович ИП; ТД МЕДНЫЕ ТРУБЫ ООО; АИР ООО; Чародейка ООО; ЛЮКС-ТВ ООО; Давыдова Эльвира Владимировна ИП; АО Почта России; ООО Аптечный склад Ярославль; ПАО Ростелеком; ИП Лазарев Ю.А. ИП Пахомов А.Ф.; ООО Альбион -2002;АО Ярославский бпройлер</t>
  </si>
  <si>
    <t xml:space="preserve">Администрация ТМР, </t>
  </si>
  <si>
    <t xml:space="preserve">Администрация ТМР                              </t>
  </si>
  <si>
    <t xml:space="preserve">Администрация ТМР                            </t>
  </si>
  <si>
    <t xml:space="preserve">Администрация ТМР                          </t>
  </si>
  <si>
    <r>
      <t xml:space="preserve">Администрация ТМР                                 </t>
    </r>
    <r>
      <rPr>
        <b/>
        <sz val="7"/>
        <color theme="1"/>
        <rFont val="Times New Roman"/>
        <family val="1"/>
        <charset val="204"/>
      </rPr>
      <t xml:space="preserve"> </t>
    </r>
  </si>
  <si>
    <t xml:space="preserve">Администрация ТМР                                                         </t>
  </si>
  <si>
    <t xml:space="preserve">Администрация ТМР                                     </t>
  </si>
  <si>
    <t xml:space="preserve">Администрация ТМР           </t>
  </si>
  <si>
    <t xml:space="preserve">Администрация ТМР         </t>
  </si>
  <si>
    <t xml:space="preserve">Администрация ТМР               </t>
  </si>
  <si>
    <r>
      <t xml:space="preserve">  УК "Теплый дом" на придомовой тер. к д.№64 </t>
    </r>
    <r>
      <rPr>
        <b/>
        <sz val="7"/>
        <color theme="1"/>
        <rFont val="Times New Roman"/>
        <family val="1"/>
        <charset val="204"/>
      </rPr>
      <t>замежевана</t>
    </r>
  </si>
  <si>
    <r>
      <t xml:space="preserve">Собственники МКД УК "Теплый дом" на придомовой тер. к д.№73 </t>
    </r>
    <r>
      <rPr>
        <b/>
        <sz val="7"/>
        <color theme="1"/>
        <rFont val="Times New Roman"/>
        <family val="1"/>
        <charset val="204"/>
      </rPr>
      <t>замежевана</t>
    </r>
  </si>
  <si>
    <r>
      <t xml:space="preserve">Собственники МКД  УК "Теплый дом" на придомовой тер. к д.№83 </t>
    </r>
    <r>
      <rPr>
        <b/>
        <sz val="7"/>
        <color theme="1"/>
        <rFont val="Times New Roman"/>
        <family val="1"/>
        <charset val="204"/>
      </rPr>
      <t>замежевана</t>
    </r>
  </si>
  <si>
    <r>
      <t xml:space="preserve"> МКД  УК "Жилкоплекс" на придомовой тер. к д.№95</t>
    </r>
    <r>
      <rPr>
        <b/>
        <sz val="7"/>
        <color theme="1"/>
        <rFont val="Times New Roman"/>
        <family val="1"/>
        <charset val="204"/>
      </rPr>
      <t xml:space="preserve"> замежевана</t>
    </r>
  </si>
  <si>
    <r>
      <t xml:space="preserve">  УК "РЭУ г. Тутаев" замежевана на придомовой тер. к д.№16 </t>
    </r>
    <r>
      <rPr>
        <b/>
        <sz val="7"/>
        <color theme="1"/>
        <rFont val="Times New Roman"/>
        <family val="1"/>
        <charset val="204"/>
      </rPr>
      <t xml:space="preserve"> замежевана</t>
    </r>
  </si>
  <si>
    <t xml:space="preserve">Администрация ТМР                  </t>
  </si>
  <si>
    <t xml:space="preserve">Администрация ТМР                     </t>
  </si>
  <si>
    <r>
      <t xml:space="preserve">Собственники АТМР;                             </t>
    </r>
    <r>
      <rPr>
        <b/>
        <sz val="7"/>
        <color theme="1"/>
        <rFont val="Times New Roman"/>
        <family val="1"/>
        <charset val="204"/>
      </rPr>
      <t>не замежевана</t>
    </r>
  </si>
  <si>
    <t xml:space="preserve">Собственники АТМР,  содержание по соглашению  УК "РЭУ г. Тутаев"              </t>
  </si>
  <si>
    <t xml:space="preserve">Администрация ТМР                 </t>
  </si>
  <si>
    <t xml:space="preserve">Администрация ТМР              </t>
  </si>
  <si>
    <t xml:space="preserve">Администрация ТМР                   </t>
  </si>
  <si>
    <t xml:space="preserve">Администрация ТМР                             </t>
  </si>
  <si>
    <t xml:space="preserve">Администрация ТМР                                                 </t>
  </si>
  <si>
    <t xml:space="preserve">Администрация ТМР                      </t>
  </si>
  <si>
    <t xml:space="preserve">Администрация ТМР                       </t>
  </si>
  <si>
    <t xml:space="preserve">Администрация ТМР                    </t>
  </si>
  <si>
    <t xml:space="preserve">Администрация ТМР                        </t>
  </si>
  <si>
    <t xml:space="preserve">Администрация ТМР                           </t>
  </si>
  <si>
    <r>
      <t xml:space="preserve">Администрация ТМР                  </t>
    </r>
    <r>
      <rPr>
        <b/>
        <sz val="7"/>
        <rFont val="Times New Roman"/>
        <family val="1"/>
        <charset val="204"/>
      </rPr>
      <t/>
    </r>
  </si>
  <si>
    <t xml:space="preserve">Администрация ТМР                         </t>
  </si>
  <si>
    <t>Собственники АТМР;                             не замежевана</t>
  </si>
  <si>
    <t xml:space="preserve">Собственники АТМР,  содержание по соглашению    УК АО СХК "Север-Инвест"на придомовой к д.70        </t>
  </si>
  <si>
    <t>Реконструкция IV кв. 2025</t>
  </si>
  <si>
    <t xml:space="preserve">Реконструкция IV кв. 2025 (ликвидация Советская, 7Б объединение с 7А. Соглашение на содержание прилегающей территории с УК) </t>
  </si>
  <si>
    <t>Ярославская область, г.Тутаев, ул  ул. В.В.Терешковой, д. 13А</t>
  </si>
  <si>
    <t xml:space="preserve"> г.Тутаев, ул Р.  ул. В.В.Терешковой, д. 13А</t>
  </si>
  <si>
    <t>15303, Ярославская область, г.Тутаев, ул. Р.Люксембург, 51, этаж 2</t>
  </si>
  <si>
    <t>Собственники АТМР содержание по соглашению  с УК  "Жилэксплуатация"</t>
  </si>
  <si>
    <r>
      <t xml:space="preserve">Ярославская область, город Тутаев , ул.Комсомольская, </t>
    </r>
    <r>
      <rPr>
        <b/>
        <sz val="7"/>
        <color theme="1"/>
        <rFont val="Times New Roman"/>
        <family val="1"/>
        <charset val="204"/>
      </rPr>
      <t>52</t>
    </r>
  </si>
  <si>
    <r>
      <rPr>
        <b/>
        <sz val="11"/>
        <color theme="1"/>
        <rFont val="Calibri"/>
        <family val="2"/>
        <charset val="204"/>
        <scheme val="minor"/>
      </rPr>
      <t xml:space="preserve"> ГПТ 117</t>
    </r>
    <r>
      <rPr>
        <sz val="11"/>
        <color theme="1"/>
        <rFont val="Calibri"/>
        <family val="2"/>
        <charset val="204"/>
        <scheme val="minor"/>
      </rPr>
      <t xml:space="preserve">           (61 п/б + 56 л/б)</t>
    </r>
  </si>
  <si>
    <t>4 п/б + 31 л/б</t>
  </si>
  <si>
    <t>не замежёваны содержание по соглашению с УК</t>
  </si>
  <si>
    <r>
      <t xml:space="preserve">Реестр мест накопления ТКО на территории Тутаевского муниципального района по состоянию на </t>
    </r>
    <r>
      <rPr>
        <b/>
        <sz val="11"/>
        <color theme="1"/>
        <rFont val="Calibri"/>
        <family val="2"/>
        <charset val="204"/>
        <scheme val="minor"/>
      </rPr>
      <t>01.09.2025г.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</si>
</sst>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name val="Arial"/>
      <family val="2"/>
      <charset val="204"/>
    </font>
    <font>
      <sz val="10"/>
      <color theme="1"/>
      <name val="Times New Roman"/>
      <family val="1"/>
      <charset val="204"/>
    </font>
    <font>
      <sz val="7"/>
      <color rgb="FF00000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7"/>
      <color theme="7"/>
      <name val="Times New Roman"/>
      <family val="1"/>
      <charset val="204"/>
    </font>
    <font>
      <sz val="11"/>
      <color theme="7"/>
      <name val="Calibri"/>
      <family val="2"/>
      <charset val="204"/>
      <scheme val="minor"/>
    </font>
    <font>
      <sz val="7"/>
      <color theme="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7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7"/>
      <color rgb="FF000000"/>
      <name val="Calibri"/>
      <family val="2"/>
      <charset val="204"/>
      <scheme val="minor"/>
    </font>
    <font>
      <sz val="7"/>
      <color theme="7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E6FF00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7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top" textRotation="90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</xf>
    <xf numFmtId="0" fontId="0" fillId="2" borderId="0" xfId="0" applyFill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Border="1"/>
    <xf numFmtId="0" fontId="8" fillId="5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1" fontId="8" fillId="7" borderId="1" xfId="0" applyNumberFormat="1" applyFont="1" applyFill="1" applyBorder="1" applyAlignment="1">
      <alignment horizontal="center" vertical="center" wrapText="1"/>
    </xf>
    <xf numFmtId="1" fontId="8" fillId="10" borderId="1" xfId="0" applyNumberFormat="1" applyFont="1" applyFill="1" applyBorder="1" applyAlignment="1">
      <alignment horizontal="center" vertical="center" wrapText="1"/>
    </xf>
    <xf numFmtId="1" fontId="8" fillId="8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7" fillId="2" borderId="0" xfId="0" applyFont="1" applyFill="1"/>
    <xf numFmtId="0" fontId="18" fillId="7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0" fontId="8" fillId="1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/>
    <xf numFmtId="0" fontId="0" fillId="3" borderId="1" xfId="0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20" fillId="0" borderId="0" xfId="0" applyFont="1" applyAlignment="1">
      <alignment vertical="top" wrapText="1"/>
    </xf>
    <xf numFmtId="0" fontId="9" fillId="15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/>
    </xf>
    <xf numFmtId="0" fontId="8" fillId="15" borderId="1" xfId="0" applyFont="1" applyFill="1" applyBorder="1" applyAlignment="1" applyProtection="1">
      <alignment horizontal="center" vertical="center" wrapText="1"/>
    </xf>
    <xf numFmtId="0" fontId="0" fillId="13" borderId="1" xfId="0" applyFill="1" applyBorder="1" applyAlignment="1">
      <alignment horizontal="center"/>
    </xf>
    <xf numFmtId="1" fontId="8" fillId="15" borderId="1" xfId="0" applyNumberFormat="1" applyFont="1" applyFill="1" applyBorder="1" applyAlignment="1">
      <alignment horizontal="center" vertical="center" wrapText="1"/>
    </xf>
    <xf numFmtId="0" fontId="12" fillId="15" borderId="0" xfId="0" applyFont="1" applyFill="1" applyBorder="1" applyAlignment="1">
      <alignment horizontal="center" vertical="center" wrapText="1"/>
    </xf>
    <xf numFmtId="1" fontId="9" fillId="15" borderId="1" xfId="0" applyNumberFormat="1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 applyProtection="1">
      <alignment horizontal="center" vertical="center" wrapText="1"/>
    </xf>
    <xf numFmtId="1" fontId="9" fillId="17" borderId="1" xfId="0" applyNumberFormat="1" applyFont="1" applyFill="1" applyBorder="1" applyAlignment="1">
      <alignment horizontal="center" vertical="center" wrapText="1"/>
    </xf>
    <xf numFmtId="1" fontId="8" fillId="17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15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8" fillId="3" borderId="1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0" fontId="0" fillId="0" borderId="1" xfId="0" applyBorder="1"/>
    <xf numFmtId="0" fontId="15" fillId="0" borderId="1" xfId="0" applyFont="1" applyFill="1" applyBorder="1" applyAlignment="1">
      <alignment vertical="center"/>
    </xf>
    <xf numFmtId="0" fontId="0" fillId="2" borderId="1" xfId="0" applyFill="1" applyBorder="1"/>
    <xf numFmtId="0" fontId="15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0" fillId="0" borderId="1" xfId="0" applyFont="1" applyBorder="1"/>
    <xf numFmtId="0" fontId="15" fillId="0" borderId="1" xfId="0" applyFont="1" applyBorder="1" applyAlignment="1">
      <alignment wrapText="1"/>
    </xf>
    <xf numFmtId="0" fontId="19" fillId="0" borderId="1" xfId="0" applyFont="1" applyBorder="1" applyAlignment="1">
      <alignment vertical="center" wrapText="1"/>
    </xf>
    <xf numFmtId="0" fontId="9" fillId="5" borderId="1" xfId="0" applyFont="1" applyFill="1" applyBorder="1" applyAlignment="1">
      <alignment horizontal="center" vertical="top" wrapText="1"/>
    </xf>
    <xf numFmtId="0" fontId="8" fillId="5" borderId="1" xfId="0" applyNumberFormat="1" applyFont="1" applyFill="1" applyBorder="1" applyAlignment="1">
      <alignment horizontal="center" vertical="top" wrapText="1"/>
    </xf>
    <xf numFmtId="0" fontId="0" fillId="5" borderId="1" xfId="0" applyFill="1" applyBorder="1"/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0" fillId="19" borderId="1" xfId="0" applyFill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25" fillId="0" borderId="0" xfId="0" applyFont="1"/>
    <xf numFmtId="49" fontId="9" fillId="0" borderId="7" xfId="0" applyNumberFormat="1" applyFont="1" applyBorder="1" applyAlignment="1">
      <alignment horizontal="center" vertical="center" wrapText="1"/>
    </xf>
    <xf numFmtId="0" fontId="26" fillId="0" borderId="1" xfId="0" applyFont="1" applyBorder="1"/>
    <xf numFmtId="0" fontId="26" fillId="2" borderId="1" xfId="0" applyFont="1" applyFill="1" applyBorder="1"/>
    <xf numFmtId="0" fontId="26" fillId="0" borderId="1" xfId="0" applyFont="1" applyBorder="1" applyAlignment="1">
      <alignment vertical="top" wrapText="1"/>
    </xf>
    <xf numFmtId="0" fontId="27" fillId="0" borderId="0" xfId="0" applyFont="1"/>
    <xf numFmtId="0" fontId="9" fillId="16" borderId="1" xfId="0" applyFont="1" applyFill="1" applyBorder="1" applyAlignment="1">
      <alignment horizontal="center" vertical="center"/>
    </xf>
    <xf numFmtId="2" fontId="9" fillId="16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9" fillId="2" borderId="5" xfId="0" applyFont="1" applyFill="1" applyBorder="1" applyAlignment="1">
      <alignment vertical="top" wrapText="1"/>
    </xf>
    <xf numFmtId="0" fontId="0" fillId="2" borderId="0" xfId="0" applyFill="1" applyBorder="1" applyAlignment="1">
      <alignment horizontal="center" vertical="top" wrapText="1"/>
    </xf>
    <xf numFmtId="0" fontId="5" fillId="0" borderId="0" xfId="0" applyFont="1" applyFill="1"/>
    <xf numFmtId="0" fontId="6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1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16" borderId="0" xfId="0" applyFill="1"/>
    <xf numFmtId="0" fontId="9" fillId="4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left" vertical="top" wrapText="1"/>
    </xf>
    <xf numFmtId="0" fontId="9" fillId="20" borderId="1" xfId="0" applyFont="1" applyFill="1" applyBorder="1" applyAlignment="1">
      <alignment horizontal="center" vertical="center" wrapText="1"/>
    </xf>
    <xf numFmtId="0" fontId="9" fillId="20" borderId="1" xfId="0" applyFont="1" applyFill="1" applyBorder="1" applyAlignment="1">
      <alignment horizontal="center" vertical="center"/>
    </xf>
    <xf numFmtId="0" fontId="8" fillId="20" borderId="1" xfId="0" applyFont="1" applyFill="1" applyBorder="1" applyAlignment="1">
      <alignment horizontal="center" vertical="center" wrapText="1"/>
    </xf>
    <xf numFmtId="0" fontId="8" fillId="20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21" borderId="1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0" fillId="18" borderId="2" xfId="0" applyNumberFormat="1" applyFont="1" applyFill="1" applyBorder="1" applyAlignment="1">
      <alignment horizontal="center" vertical="center" wrapText="1"/>
    </xf>
    <xf numFmtId="0" fontId="10" fillId="18" borderId="3" xfId="0" applyNumberFormat="1" applyFont="1" applyFill="1" applyBorder="1" applyAlignment="1">
      <alignment horizontal="center" vertical="center" wrapText="1"/>
    </xf>
    <xf numFmtId="0" fontId="10" fillId="18" borderId="4" xfId="0" applyNumberFormat="1" applyFont="1" applyFill="1" applyBorder="1" applyAlignment="1">
      <alignment horizontal="center" vertical="center" wrapText="1"/>
    </xf>
    <xf numFmtId="0" fontId="13" fillId="18" borderId="2" xfId="0" applyFont="1" applyFill="1" applyBorder="1" applyAlignment="1">
      <alignment horizontal="center" vertical="center" wrapText="1"/>
    </xf>
    <xf numFmtId="0" fontId="13" fillId="18" borderId="3" xfId="0" applyFont="1" applyFill="1" applyBorder="1" applyAlignment="1">
      <alignment horizontal="center" vertical="center" wrapText="1"/>
    </xf>
    <xf numFmtId="0" fontId="13" fillId="18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M240"/>
  <sheetViews>
    <sheetView tabSelected="1" topLeftCell="A61" zoomScale="120" zoomScaleNormal="120" workbookViewId="0">
      <selection activeCell="C65" sqref="C65"/>
    </sheetView>
  </sheetViews>
  <sheetFormatPr defaultColWidth="9" defaultRowHeight="15"/>
  <cols>
    <col min="1" max="1" width="5.140625" customWidth="1"/>
    <col min="2" max="2" width="10.7109375" customWidth="1"/>
    <col min="3" max="3" width="11" customWidth="1"/>
    <col min="4" max="4" width="10.5703125" customWidth="1"/>
    <col min="5" max="5" width="20" customWidth="1"/>
    <col min="6" max="6" width="19.28515625" customWidth="1"/>
    <col min="9" max="9" width="10.5703125" customWidth="1"/>
    <col min="29" max="29" width="17.28515625" customWidth="1"/>
  </cols>
  <sheetData>
    <row r="1" spans="1:423">
      <c r="B1" s="177" t="s">
        <v>909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</row>
    <row r="2" spans="1:423" ht="52.5">
      <c r="A2" s="1" t="s">
        <v>0</v>
      </c>
      <c r="B2" s="1" t="s">
        <v>1</v>
      </c>
      <c r="C2" s="1" t="s">
        <v>2</v>
      </c>
      <c r="D2" s="2" t="s">
        <v>3</v>
      </c>
      <c r="E2" s="99" t="s">
        <v>4</v>
      </c>
      <c r="F2" s="99" t="s">
        <v>630</v>
      </c>
      <c r="G2" s="3" t="s">
        <v>5</v>
      </c>
      <c r="H2" s="98" t="s">
        <v>506</v>
      </c>
      <c r="I2" s="3" t="s">
        <v>827</v>
      </c>
      <c r="J2" s="3" t="s">
        <v>824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11</v>
      </c>
      <c r="Q2" s="1" t="s">
        <v>12</v>
      </c>
      <c r="R2" s="1" t="s">
        <v>13</v>
      </c>
      <c r="S2" s="23" t="s">
        <v>14</v>
      </c>
      <c r="T2" s="2" t="s">
        <v>15</v>
      </c>
      <c r="U2" s="1" t="s">
        <v>16</v>
      </c>
      <c r="V2" s="3" t="s">
        <v>17</v>
      </c>
      <c r="W2" s="3" t="s">
        <v>18</v>
      </c>
      <c r="X2" s="3" t="s">
        <v>19</v>
      </c>
      <c r="Y2" s="3" t="s">
        <v>20</v>
      </c>
      <c r="Z2" s="1" t="s">
        <v>21</v>
      </c>
      <c r="AA2" s="1" t="s">
        <v>22</v>
      </c>
      <c r="AB2" s="3" t="s">
        <v>23</v>
      </c>
      <c r="AC2" s="98" t="s">
        <v>505</v>
      </c>
    </row>
    <row r="3" spans="1:423" ht="21.75" customHeight="1">
      <c r="A3" s="165" t="s">
        <v>24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7"/>
      <c r="AC3" s="87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  <c r="IX3" s="30"/>
      <c r="IY3" s="30"/>
      <c r="IZ3" s="30"/>
      <c r="JA3" s="30"/>
      <c r="JB3" s="30"/>
      <c r="JC3" s="30"/>
      <c r="JD3" s="30"/>
      <c r="JE3" s="30"/>
      <c r="JF3" s="30"/>
      <c r="JG3" s="30"/>
      <c r="JH3" s="30"/>
      <c r="JI3" s="30"/>
      <c r="JJ3" s="30"/>
      <c r="JK3" s="30"/>
      <c r="JL3" s="30"/>
      <c r="JM3" s="30"/>
      <c r="JN3" s="30"/>
      <c r="JO3" s="30"/>
      <c r="JP3" s="30"/>
      <c r="JQ3" s="30"/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/>
      <c r="KE3" s="30"/>
      <c r="KF3" s="30"/>
      <c r="KG3" s="30"/>
      <c r="KH3" s="30"/>
      <c r="KI3" s="30"/>
      <c r="KJ3" s="30"/>
      <c r="KK3" s="30"/>
      <c r="KL3" s="30"/>
      <c r="KM3" s="30"/>
      <c r="KN3" s="30"/>
      <c r="KO3" s="30"/>
      <c r="KP3" s="30"/>
      <c r="KQ3" s="30"/>
      <c r="KR3" s="30"/>
      <c r="KS3" s="30"/>
      <c r="KT3" s="30"/>
      <c r="KU3" s="30"/>
      <c r="KV3" s="30"/>
      <c r="KW3" s="30"/>
      <c r="KX3" s="30"/>
      <c r="KY3" s="30"/>
      <c r="KZ3" s="30"/>
      <c r="LA3" s="30"/>
      <c r="LB3" s="30"/>
      <c r="LC3" s="30"/>
      <c r="LD3" s="30"/>
      <c r="LE3" s="30"/>
      <c r="LF3" s="30"/>
      <c r="LG3" s="30"/>
      <c r="LH3" s="30"/>
      <c r="LI3" s="30"/>
      <c r="LJ3" s="30"/>
      <c r="LK3" s="30"/>
      <c r="LL3" s="30"/>
      <c r="LM3" s="30"/>
      <c r="LN3" s="30"/>
      <c r="LO3" s="30"/>
      <c r="LP3" s="30"/>
      <c r="LQ3" s="30"/>
      <c r="LR3" s="30"/>
      <c r="LS3" s="30"/>
      <c r="LT3" s="30"/>
      <c r="LU3" s="30"/>
      <c r="LV3" s="30"/>
      <c r="LW3" s="30"/>
      <c r="LX3" s="30"/>
      <c r="LY3" s="30"/>
      <c r="LZ3" s="30"/>
      <c r="MA3" s="30"/>
      <c r="MB3" s="30"/>
      <c r="MC3" s="30"/>
      <c r="MD3" s="30"/>
      <c r="ME3" s="30"/>
      <c r="MF3" s="30"/>
      <c r="MG3" s="30"/>
      <c r="MH3" s="30"/>
      <c r="MI3" s="30"/>
      <c r="MJ3" s="30"/>
      <c r="MK3" s="30"/>
      <c r="ML3" s="30"/>
      <c r="MM3" s="30"/>
      <c r="MN3" s="30"/>
      <c r="MO3" s="30"/>
      <c r="MP3" s="30"/>
      <c r="MQ3" s="30"/>
      <c r="MR3" s="30"/>
      <c r="MS3" s="30"/>
      <c r="MT3" s="30"/>
      <c r="MU3" s="30"/>
      <c r="MV3" s="30"/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/>
      <c r="NH3" s="30"/>
      <c r="NI3" s="30"/>
      <c r="NJ3" s="30"/>
      <c r="NK3" s="30"/>
      <c r="NL3" s="30"/>
      <c r="NM3" s="30"/>
      <c r="NN3" s="30"/>
      <c r="NO3" s="30"/>
      <c r="NP3" s="30"/>
      <c r="NQ3" s="30"/>
      <c r="NR3" s="30"/>
      <c r="NS3" s="30"/>
      <c r="NT3" s="30"/>
      <c r="NU3" s="30"/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/>
      <c r="OH3" s="30"/>
      <c r="OI3" s="30"/>
      <c r="OJ3" s="30"/>
      <c r="OK3" s="30"/>
      <c r="OL3" s="30"/>
      <c r="OM3" s="30"/>
      <c r="ON3" s="30"/>
      <c r="OO3" s="30"/>
      <c r="OP3" s="30"/>
      <c r="OQ3" s="30"/>
      <c r="OR3" s="30"/>
      <c r="OS3" s="30"/>
      <c r="OT3" s="30"/>
      <c r="OU3" s="30"/>
      <c r="OV3" s="30"/>
      <c r="OW3" s="30"/>
      <c r="OX3" s="30"/>
      <c r="OY3" s="30"/>
      <c r="OZ3" s="30"/>
      <c r="PA3" s="30"/>
      <c r="PB3" s="30"/>
      <c r="PC3" s="30"/>
      <c r="PD3" s="30"/>
      <c r="PE3" s="30"/>
      <c r="PF3" s="30"/>
      <c r="PG3" s="30"/>
    </row>
    <row r="4" spans="1:423" ht="63">
      <c r="A4" s="4">
        <v>1</v>
      </c>
      <c r="B4" s="4" t="s">
        <v>25</v>
      </c>
      <c r="C4" s="4" t="s">
        <v>26</v>
      </c>
      <c r="D4" s="5" t="s">
        <v>27</v>
      </c>
      <c r="E4" s="5" t="s">
        <v>736</v>
      </c>
      <c r="F4" s="142" t="s">
        <v>899</v>
      </c>
      <c r="G4" s="105" t="s">
        <v>802</v>
      </c>
      <c r="H4" s="6">
        <v>458</v>
      </c>
      <c r="I4" s="4" t="s">
        <v>866</v>
      </c>
      <c r="J4" s="6">
        <v>7611002653</v>
      </c>
      <c r="K4" s="4" t="s">
        <v>832</v>
      </c>
      <c r="L4" s="6"/>
      <c r="M4" s="6"/>
      <c r="N4" s="4" t="s">
        <v>30</v>
      </c>
      <c r="O4" s="19">
        <v>7703770101</v>
      </c>
      <c r="P4" s="6"/>
      <c r="Q4" s="4" t="s">
        <v>31</v>
      </c>
      <c r="R4" s="4" t="s">
        <v>32</v>
      </c>
      <c r="S4" s="6" t="s">
        <v>33</v>
      </c>
      <c r="T4" s="78">
        <v>3</v>
      </c>
      <c r="U4" s="4">
        <v>1.1000000000000001</v>
      </c>
      <c r="V4" s="4" t="s">
        <v>34</v>
      </c>
      <c r="W4" s="65">
        <v>1</v>
      </c>
      <c r="X4" s="65">
        <v>1.1000000000000001</v>
      </c>
      <c r="Y4" s="6"/>
      <c r="Z4" s="74">
        <v>1</v>
      </c>
      <c r="AA4" s="4">
        <v>8</v>
      </c>
      <c r="AB4" s="6" t="s">
        <v>33</v>
      </c>
      <c r="AC4" s="88"/>
    </row>
    <row r="5" spans="1:423" ht="84">
      <c r="A5" s="4">
        <v>2</v>
      </c>
      <c r="B5" s="4" t="s">
        <v>25</v>
      </c>
      <c r="C5" s="10" t="s">
        <v>855</v>
      </c>
      <c r="D5" s="5" t="s">
        <v>35</v>
      </c>
      <c r="E5" s="5" t="s">
        <v>36</v>
      </c>
      <c r="F5" s="5"/>
      <c r="G5" s="68" t="s">
        <v>856</v>
      </c>
      <c r="H5" s="148"/>
      <c r="I5" s="68" t="s">
        <v>858</v>
      </c>
      <c r="J5" s="124">
        <v>7611024015</v>
      </c>
      <c r="K5" s="68" t="s">
        <v>833</v>
      </c>
      <c r="L5" s="6"/>
      <c r="M5" s="6"/>
      <c r="N5" s="4" t="s">
        <v>30</v>
      </c>
      <c r="O5" s="19">
        <v>7703770101</v>
      </c>
      <c r="P5" s="6"/>
      <c r="Q5" s="4" t="s">
        <v>37</v>
      </c>
      <c r="R5" s="4" t="s">
        <v>32</v>
      </c>
      <c r="S5" s="6" t="s">
        <v>33</v>
      </c>
      <c r="T5" s="78">
        <v>3</v>
      </c>
      <c r="U5" s="4">
        <v>1.1000000000000001</v>
      </c>
      <c r="V5" s="4" t="s">
        <v>34</v>
      </c>
      <c r="W5" s="65">
        <v>1</v>
      </c>
      <c r="X5" s="65">
        <v>1.1000000000000001</v>
      </c>
      <c r="Y5" s="6"/>
      <c r="Z5" s="24">
        <v>0</v>
      </c>
      <c r="AA5" s="4">
        <v>0</v>
      </c>
      <c r="AB5" s="6"/>
      <c r="AC5" s="88"/>
    </row>
    <row r="6" spans="1:423" ht="63">
      <c r="A6" s="4">
        <v>3</v>
      </c>
      <c r="B6" s="4" t="s">
        <v>25</v>
      </c>
      <c r="C6" s="105" t="s">
        <v>854</v>
      </c>
      <c r="D6" s="5" t="s">
        <v>38</v>
      </c>
      <c r="E6" s="5" t="s">
        <v>39</v>
      </c>
      <c r="F6" s="5"/>
      <c r="G6" s="68" t="s">
        <v>856</v>
      </c>
      <c r="H6" s="68">
        <v>153</v>
      </c>
      <c r="I6" s="68" t="s">
        <v>857</v>
      </c>
      <c r="J6" s="124">
        <v>7611024015</v>
      </c>
      <c r="K6" s="68" t="s">
        <v>833</v>
      </c>
      <c r="L6" s="6"/>
      <c r="M6" s="6"/>
      <c r="N6" s="4" t="s">
        <v>30</v>
      </c>
      <c r="O6" s="19">
        <v>7703770101</v>
      </c>
      <c r="P6" s="6"/>
      <c r="Q6" s="4" t="s">
        <v>37</v>
      </c>
      <c r="R6" s="4" t="s">
        <v>32</v>
      </c>
      <c r="S6" s="6" t="s">
        <v>33</v>
      </c>
      <c r="T6" s="78">
        <v>2</v>
      </c>
      <c r="U6" s="4">
        <v>1.1000000000000001</v>
      </c>
      <c r="V6" s="4" t="s">
        <v>34</v>
      </c>
      <c r="W6" s="65">
        <v>1</v>
      </c>
      <c r="X6" s="65">
        <v>1.1000000000000001</v>
      </c>
      <c r="Y6" s="6"/>
      <c r="Z6" s="24">
        <v>0</v>
      </c>
      <c r="AA6" s="4">
        <v>0</v>
      </c>
      <c r="AB6" s="6"/>
      <c r="AC6" s="88"/>
    </row>
    <row r="7" spans="1:423" ht="63">
      <c r="A7" s="4">
        <v>4</v>
      </c>
      <c r="B7" s="4" t="s">
        <v>25</v>
      </c>
      <c r="C7" s="4" t="s">
        <v>40</v>
      </c>
      <c r="D7" s="5" t="s">
        <v>41</v>
      </c>
      <c r="E7" s="5" t="s">
        <v>42</v>
      </c>
      <c r="F7" s="5" t="s">
        <v>632</v>
      </c>
      <c r="G7" s="105" t="s">
        <v>847</v>
      </c>
      <c r="H7" s="6"/>
      <c r="I7" s="4" t="s">
        <v>867</v>
      </c>
      <c r="J7" s="6">
        <v>7611002653</v>
      </c>
      <c r="K7" s="4" t="s">
        <v>832</v>
      </c>
      <c r="L7" s="6"/>
      <c r="M7" s="6"/>
      <c r="N7" s="4" t="s">
        <v>30</v>
      </c>
      <c r="O7" s="19">
        <v>7703770101</v>
      </c>
      <c r="P7" s="6"/>
      <c r="Q7" s="4" t="s">
        <v>43</v>
      </c>
      <c r="R7" s="4" t="s">
        <v>32</v>
      </c>
      <c r="S7" s="6" t="s">
        <v>33</v>
      </c>
      <c r="T7" s="78">
        <v>6</v>
      </c>
      <c r="U7" s="4">
        <v>1</v>
      </c>
      <c r="V7" s="4" t="s">
        <v>33</v>
      </c>
      <c r="W7" s="65">
        <v>1</v>
      </c>
      <c r="X7" s="65">
        <v>1.1000000000000001</v>
      </c>
      <c r="Y7" s="6"/>
      <c r="Z7" s="24">
        <v>0</v>
      </c>
      <c r="AA7" s="4">
        <v>0</v>
      </c>
      <c r="AB7" s="6"/>
      <c r="AC7" s="88"/>
    </row>
    <row r="8" spans="1:423" ht="84">
      <c r="A8" s="105">
        <v>5</v>
      </c>
      <c r="B8" s="105" t="s">
        <v>25</v>
      </c>
      <c r="C8" s="105" t="s">
        <v>44</v>
      </c>
      <c r="D8" s="5" t="s">
        <v>45</v>
      </c>
      <c r="E8" s="5" t="s">
        <v>735</v>
      </c>
      <c r="F8" s="142" t="s">
        <v>900</v>
      </c>
      <c r="G8" s="106" t="s">
        <v>804</v>
      </c>
      <c r="H8" s="106">
        <v>216</v>
      </c>
      <c r="I8" s="105" t="s">
        <v>868</v>
      </c>
      <c r="J8" s="106">
        <v>7611002653</v>
      </c>
      <c r="K8" s="105" t="s">
        <v>832</v>
      </c>
      <c r="L8" s="106"/>
      <c r="M8" s="106"/>
      <c r="N8" s="105" t="s">
        <v>30</v>
      </c>
      <c r="O8" s="19">
        <v>7703770101</v>
      </c>
      <c r="P8" s="106"/>
      <c r="Q8" s="105" t="s">
        <v>46</v>
      </c>
      <c r="R8" s="105" t="s">
        <v>47</v>
      </c>
      <c r="S8" s="106" t="s">
        <v>48</v>
      </c>
      <c r="T8" s="78">
        <v>3</v>
      </c>
      <c r="U8" s="105">
        <v>1</v>
      </c>
      <c r="V8" s="105" t="s">
        <v>33</v>
      </c>
      <c r="W8" s="106">
        <v>0</v>
      </c>
      <c r="X8" s="106"/>
      <c r="Y8" s="106"/>
      <c r="Z8" s="24">
        <v>0</v>
      </c>
      <c r="AA8" s="105">
        <v>0</v>
      </c>
      <c r="AB8" s="106"/>
      <c r="AC8" s="88"/>
    </row>
    <row r="9" spans="1:423" ht="84">
      <c r="A9" s="10">
        <v>6</v>
      </c>
      <c r="B9" s="10" t="s">
        <v>25</v>
      </c>
      <c r="C9" s="10" t="s">
        <v>49</v>
      </c>
      <c r="D9" s="11" t="s">
        <v>50</v>
      </c>
      <c r="E9" s="127" t="s">
        <v>733</v>
      </c>
      <c r="F9" s="127"/>
      <c r="G9" s="12" t="s">
        <v>804</v>
      </c>
      <c r="H9" s="12">
        <v>33</v>
      </c>
      <c r="I9" s="105" t="s">
        <v>869</v>
      </c>
      <c r="J9" s="12">
        <v>7611002653</v>
      </c>
      <c r="K9" s="10" t="s">
        <v>832</v>
      </c>
      <c r="L9" s="12"/>
      <c r="M9" s="12"/>
      <c r="N9" s="10" t="s">
        <v>30</v>
      </c>
      <c r="O9" s="21">
        <v>7703770101</v>
      </c>
      <c r="P9" s="12"/>
      <c r="Q9" s="10" t="s">
        <v>46</v>
      </c>
      <c r="R9" s="10" t="s">
        <v>54</v>
      </c>
      <c r="S9" s="12" t="s">
        <v>33</v>
      </c>
      <c r="T9" s="78">
        <v>2</v>
      </c>
      <c r="U9" s="10">
        <v>1</v>
      </c>
      <c r="V9" s="10" t="s">
        <v>33</v>
      </c>
      <c r="W9" s="12">
        <v>0</v>
      </c>
      <c r="X9" s="12"/>
      <c r="Y9" s="12"/>
      <c r="Z9" s="26">
        <v>0</v>
      </c>
      <c r="AA9" s="10">
        <v>0</v>
      </c>
      <c r="AB9" s="12"/>
      <c r="AC9" s="88"/>
    </row>
    <row r="10" spans="1:423" ht="63">
      <c r="A10" s="10">
        <v>7</v>
      </c>
      <c r="B10" s="149" t="s">
        <v>25</v>
      </c>
      <c r="C10" s="149" t="s">
        <v>51</v>
      </c>
      <c r="D10" s="142" t="s">
        <v>52</v>
      </c>
      <c r="E10" s="142" t="s">
        <v>734</v>
      </c>
      <c r="F10" s="142" t="s">
        <v>862</v>
      </c>
      <c r="G10" s="12" t="s">
        <v>803</v>
      </c>
      <c r="H10" s="12">
        <v>555</v>
      </c>
      <c r="I10" s="105" t="s">
        <v>867</v>
      </c>
      <c r="J10" s="12">
        <v>7611002653</v>
      </c>
      <c r="K10" s="10" t="s">
        <v>832</v>
      </c>
      <c r="L10" s="12"/>
      <c r="M10" s="12"/>
      <c r="N10" s="10" t="s">
        <v>30</v>
      </c>
      <c r="O10" s="21">
        <v>7703770101</v>
      </c>
      <c r="P10" s="12"/>
      <c r="Q10" s="10" t="s">
        <v>46</v>
      </c>
      <c r="R10" s="10" t="s">
        <v>32</v>
      </c>
      <c r="S10" s="12" t="s">
        <v>33</v>
      </c>
      <c r="T10" s="78">
        <v>4</v>
      </c>
      <c r="U10" s="10">
        <v>1.1000000000000001</v>
      </c>
      <c r="V10" s="10" t="s">
        <v>34</v>
      </c>
      <c r="W10" s="65">
        <v>1</v>
      </c>
      <c r="X10" s="65">
        <v>1.1000000000000001</v>
      </c>
      <c r="Y10" s="12"/>
      <c r="Z10" s="26">
        <v>0</v>
      </c>
      <c r="AA10" s="10">
        <v>0</v>
      </c>
      <c r="AB10" s="12"/>
      <c r="AC10" s="88"/>
    </row>
    <row r="11" spans="1:423" ht="63">
      <c r="A11" s="4">
        <v>8</v>
      </c>
      <c r="B11" s="4" t="s">
        <v>25</v>
      </c>
      <c r="C11" s="4" t="s">
        <v>905</v>
      </c>
      <c r="D11" s="5" t="s">
        <v>53</v>
      </c>
      <c r="E11" s="5" t="s">
        <v>737</v>
      </c>
      <c r="F11" s="5" t="s">
        <v>642</v>
      </c>
      <c r="G11" s="68" t="s">
        <v>848</v>
      </c>
      <c r="H11" s="68">
        <v>401</v>
      </c>
      <c r="I11" s="68" t="s">
        <v>828</v>
      </c>
      <c r="J11" s="124">
        <v>7611997328</v>
      </c>
      <c r="K11" s="68" t="s">
        <v>831</v>
      </c>
      <c r="L11" s="6"/>
      <c r="M11" s="6"/>
      <c r="N11" s="4" t="s">
        <v>30</v>
      </c>
      <c r="O11" s="19">
        <v>7703770101</v>
      </c>
      <c r="P11" s="6"/>
      <c r="Q11" s="4" t="s">
        <v>31</v>
      </c>
      <c r="R11" s="4" t="s">
        <v>54</v>
      </c>
      <c r="S11" s="6" t="s">
        <v>48</v>
      </c>
      <c r="T11" s="78">
        <v>4</v>
      </c>
      <c r="U11" s="4">
        <v>1.1000000000000001</v>
      </c>
      <c r="V11" s="4" t="s">
        <v>34</v>
      </c>
      <c r="W11" s="65">
        <v>1</v>
      </c>
      <c r="X11" s="65">
        <v>1.1000000000000001</v>
      </c>
      <c r="Y11" s="6"/>
      <c r="Z11" s="24">
        <v>0</v>
      </c>
      <c r="AA11" s="4">
        <v>0</v>
      </c>
      <c r="AB11" s="6"/>
      <c r="AC11" s="88"/>
    </row>
    <row r="12" spans="1:423" ht="63">
      <c r="A12" s="4">
        <v>9</v>
      </c>
      <c r="B12" s="4" t="s">
        <v>25</v>
      </c>
      <c r="C12" s="4" t="s">
        <v>55</v>
      </c>
      <c r="D12" s="5" t="s">
        <v>56</v>
      </c>
      <c r="E12" s="5" t="s">
        <v>57</v>
      </c>
      <c r="F12" s="5" t="s">
        <v>633</v>
      </c>
      <c r="G12" s="68" t="s">
        <v>853</v>
      </c>
      <c r="H12" s="68">
        <v>275</v>
      </c>
      <c r="I12" s="68" t="s">
        <v>829</v>
      </c>
      <c r="J12" s="124">
        <v>7611029101</v>
      </c>
      <c r="K12" s="68" t="s">
        <v>830</v>
      </c>
      <c r="L12" s="6"/>
      <c r="M12" s="6"/>
      <c r="N12" s="4" t="s">
        <v>30</v>
      </c>
      <c r="O12" s="19">
        <v>7703770101</v>
      </c>
      <c r="P12" s="6"/>
      <c r="Q12" s="4" t="s">
        <v>31</v>
      </c>
      <c r="R12" s="4" t="s">
        <v>32</v>
      </c>
      <c r="S12" s="6" t="s">
        <v>33</v>
      </c>
      <c r="T12" s="78">
        <v>3</v>
      </c>
      <c r="U12" s="4">
        <v>1.1000000000000001</v>
      </c>
      <c r="V12" s="4" t="s">
        <v>34</v>
      </c>
      <c r="W12" s="65">
        <v>1</v>
      </c>
      <c r="X12" s="65">
        <v>1.1000000000000001</v>
      </c>
      <c r="Y12" s="6"/>
      <c r="Z12" s="24">
        <v>0</v>
      </c>
      <c r="AA12" s="4">
        <v>0</v>
      </c>
      <c r="AB12" s="6"/>
      <c r="AC12" s="88"/>
    </row>
    <row r="13" spans="1:423" ht="135.75" customHeight="1">
      <c r="A13" s="4">
        <v>10</v>
      </c>
      <c r="B13" s="4" t="s">
        <v>25</v>
      </c>
      <c r="C13" s="4" t="s">
        <v>58</v>
      </c>
      <c r="D13" s="5" t="s">
        <v>59</v>
      </c>
      <c r="E13" s="5" t="s">
        <v>702</v>
      </c>
      <c r="F13" s="5" t="s">
        <v>864</v>
      </c>
      <c r="G13" s="6" t="s">
        <v>804</v>
      </c>
      <c r="H13" s="6">
        <v>205</v>
      </c>
      <c r="I13" s="4" t="s">
        <v>870</v>
      </c>
      <c r="J13" s="6">
        <v>7611002653</v>
      </c>
      <c r="K13" s="4" t="s">
        <v>29</v>
      </c>
      <c r="L13" s="6"/>
      <c r="M13" s="6"/>
      <c r="N13" s="4" t="s">
        <v>30</v>
      </c>
      <c r="O13" s="19">
        <v>7703770101</v>
      </c>
      <c r="P13" s="6"/>
      <c r="Q13" s="4" t="s">
        <v>31</v>
      </c>
      <c r="R13" s="4" t="s">
        <v>32</v>
      </c>
      <c r="S13" s="6" t="s">
        <v>33</v>
      </c>
      <c r="T13" s="78">
        <v>3</v>
      </c>
      <c r="U13" s="4">
        <v>1.1000000000000001</v>
      </c>
      <c r="V13" s="4" t="s">
        <v>34</v>
      </c>
      <c r="W13" s="65">
        <v>1</v>
      </c>
      <c r="X13" s="65">
        <v>1.1000000000000001</v>
      </c>
      <c r="Y13" s="6"/>
      <c r="Z13" s="24">
        <v>0</v>
      </c>
      <c r="AA13" s="4">
        <v>0</v>
      </c>
      <c r="AB13" s="6"/>
      <c r="AC13" s="88"/>
    </row>
    <row r="14" spans="1:423" ht="126">
      <c r="A14" s="5">
        <v>11</v>
      </c>
      <c r="B14" s="5" t="s">
        <v>25</v>
      </c>
      <c r="C14" s="4" t="s">
        <v>60</v>
      </c>
      <c r="D14" s="5" t="s">
        <v>61</v>
      </c>
      <c r="E14" s="5" t="s">
        <v>569</v>
      </c>
      <c r="F14" s="5" t="s">
        <v>865</v>
      </c>
      <c r="G14" s="13" t="s">
        <v>804</v>
      </c>
      <c r="H14" s="13">
        <v>256</v>
      </c>
      <c r="I14" s="5" t="s">
        <v>869</v>
      </c>
      <c r="J14" s="13">
        <v>7611002653</v>
      </c>
      <c r="K14" s="5" t="s">
        <v>29</v>
      </c>
      <c r="L14" s="13"/>
      <c r="M14" s="13"/>
      <c r="N14" s="5" t="s">
        <v>30</v>
      </c>
      <c r="O14" s="13">
        <v>7703770101</v>
      </c>
      <c r="P14" s="13"/>
      <c r="Q14" s="5" t="s">
        <v>46</v>
      </c>
      <c r="R14" s="4" t="s">
        <v>32</v>
      </c>
      <c r="S14" s="13" t="s">
        <v>33</v>
      </c>
      <c r="T14" s="79">
        <v>5</v>
      </c>
      <c r="U14" s="5">
        <v>1.1000000000000001</v>
      </c>
      <c r="V14" s="5" t="s">
        <v>34</v>
      </c>
      <c r="W14" s="69">
        <v>1</v>
      </c>
      <c r="X14" s="69">
        <v>1.1000000000000001</v>
      </c>
      <c r="Y14" s="13"/>
      <c r="Z14" s="72">
        <v>1</v>
      </c>
      <c r="AA14" s="5">
        <v>8</v>
      </c>
      <c r="AB14" s="13" t="s">
        <v>33</v>
      </c>
      <c r="AC14" s="88"/>
    </row>
    <row r="15" spans="1:423" ht="63">
      <c r="A15" s="4">
        <v>12</v>
      </c>
      <c r="B15" s="4" t="s">
        <v>25</v>
      </c>
      <c r="C15" s="4" t="s">
        <v>62</v>
      </c>
      <c r="D15" s="5" t="s">
        <v>63</v>
      </c>
      <c r="E15" s="5" t="s">
        <v>704</v>
      </c>
      <c r="F15" s="5"/>
      <c r="G15" s="105" t="s">
        <v>805</v>
      </c>
      <c r="H15" s="6">
        <v>151</v>
      </c>
      <c r="I15" s="4" t="s">
        <v>871</v>
      </c>
      <c r="J15" s="6">
        <v>7611002653</v>
      </c>
      <c r="K15" s="4" t="s">
        <v>29</v>
      </c>
      <c r="L15" s="6"/>
      <c r="M15" s="6"/>
      <c r="N15" s="4" t="s">
        <v>30</v>
      </c>
      <c r="O15" s="19">
        <v>7703770101</v>
      </c>
      <c r="P15" s="6"/>
      <c r="Q15" s="4" t="s">
        <v>31</v>
      </c>
      <c r="R15" s="4" t="s">
        <v>32</v>
      </c>
      <c r="S15" s="6" t="s">
        <v>33</v>
      </c>
      <c r="T15" s="24">
        <v>3</v>
      </c>
      <c r="U15" s="4">
        <v>1.1000000000000001</v>
      </c>
      <c r="V15" s="4" t="s">
        <v>34</v>
      </c>
      <c r="W15" s="65">
        <v>1</v>
      </c>
      <c r="X15" s="65">
        <v>1.1000000000000001</v>
      </c>
      <c r="Y15" s="6"/>
      <c r="Z15" s="24">
        <v>0</v>
      </c>
      <c r="AA15" s="4">
        <v>0</v>
      </c>
      <c r="AB15" s="6"/>
      <c r="AC15" s="88"/>
    </row>
    <row r="16" spans="1:423" ht="63">
      <c r="A16" s="4">
        <v>13</v>
      </c>
      <c r="B16" s="4" t="s">
        <v>25</v>
      </c>
      <c r="C16" s="4" t="s">
        <v>64</v>
      </c>
      <c r="D16" s="5" t="s">
        <v>65</v>
      </c>
      <c r="E16" s="5" t="s">
        <v>863</v>
      </c>
      <c r="F16" s="5"/>
      <c r="G16" s="105" t="s">
        <v>806</v>
      </c>
      <c r="H16" s="6">
        <v>492</v>
      </c>
      <c r="I16" s="4" t="s">
        <v>872</v>
      </c>
      <c r="J16" s="6">
        <v>7611002653</v>
      </c>
      <c r="K16" s="4" t="s">
        <v>29</v>
      </c>
      <c r="L16" s="6"/>
      <c r="M16" s="6"/>
      <c r="N16" s="4" t="s">
        <v>30</v>
      </c>
      <c r="O16" s="19">
        <v>7703770101</v>
      </c>
      <c r="P16" s="6"/>
      <c r="Q16" s="4" t="s">
        <v>46</v>
      </c>
      <c r="R16" s="4" t="s">
        <v>32</v>
      </c>
      <c r="S16" s="6" t="s">
        <v>33</v>
      </c>
      <c r="T16" s="24">
        <v>3</v>
      </c>
      <c r="U16" s="4">
        <v>1.1000000000000001</v>
      </c>
      <c r="V16" s="4" t="s">
        <v>34</v>
      </c>
      <c r="W16" s="65">
        <v>1</v>
      </c>
      <c r="X16" s="65">
        <v>1.1000000000000001</v>
      </c>
      <c r="Y16" s="6"/>
      <c r="Z16" s="24">
        <v>0</v>
      </c>
      <c r="AA16" s="4">
        <v>0</v>
      </c>
      <c r="AB16" s="6"/>
      <c r="AC16" s="88"/>
    </row>
    <row r="17" spans="1:29" ht="63">
      <c r="A17" s="4">
        <v>14</v>
      </c>
      <c r="B17" s="4" t="s">
        <v>25</v>
      </c>
      <c r="C17" s="4" t="s">
        <v>66</v>
      </c>
      <c r="D17" s="5" t="s">
        <v>67</v>
      </c>
      <c r="E17" s="5" t="s">
        <v>732</v>
      </c>
      <c r="F17" s="5"/>
      <c r="G17" s="105" t="s">
        <v>806</v>
      </c>
      <c r="H17" s="6">
        <v>223</v>
      </c>
      <c r="I17" s="105" t="s">
        <v>873</v>
      </c>
      <c r="J17" s="6">
        <v>7611002653</v>
      </c>
      <c r="K17" s="4" t="s">
        <v>29</v>
      </c>
      <c r="L17" s="6"/>
      <c r="M17" s="6"/>
      <c r="N17" s="4" t="s">
        <v>30</v>
      </c>
      <c r="O17" s="19">
        <v>7703770101</v>
      </c>
      <c r="P17" s="6"/>
      <c r="Q17" s="4" t="s">
        <v>31</v>
      </c>
      <c r="R17" s="4" t="s">
        <v>32</v>
      </c>
      <c r="S17" s="6" t="s">
        <v>33</v>
      </c>
      <c r="T17" s="24">
        <v>3</v>
      </c>
      <c r="U17" s="4">
        <v>1.1000000000000001</v>
      </c>
      <c r="V17" s="4" t="s">
        <v>34</v>
      </c>
      <c r="W17" s="65">
        <v>1</v>
      </c>
      <c r="X17" s="65">
        <v>1.1000000000000001</v>
      </c>
      <c r="Y17" s="6"/>
      <c r="Z17" s="24">
        <v>0</v>
      </c>
      <c r="AA17" s="4">
        <v>0</v>
      </c>
      <c r="AB17" s="6"/>
      <c r="AC17" s="88"/>
    </row>
    <row r="18" spans="1:29" ht="84">
      <c r="A18" s="4">
        <v>15</v>
      </c>
      <c r="B18" s="4" t="s">
        <v>25</v>
      </c>
      <c r="C18" s="4" t="s">
        <v>68</v>
      </c>
      <c r="D18" s="5" t="s">
        <v>69</v>
      </c>
      <c r="E18" s="5" t="s">
        <v>747</v>
      </c>
      <c r="F18" s="5"/>
      <c r="G18" s="105" t="s">
        <v>807</v>
      </c>
      <c r="H18" s="6">
        <v>703</v>
      </c>
      <c r="I18" s="4" t="s">
        <v>874</v>
      </c>
      <c r="J18" s="6">
        <v>7611002653</v>
      </c>
      <c r="K18" s="4" t="s">
        <v>29</v>
      </c>
      <c r="L18" s="6"/>
      <c r="M18" s="6"/>
      <c r="N18" s="4" t="s">
        <v>30</v>
      </c>
      <c r="O18" s="19">
        <v>7703770101</v>
      </c>
      <c r="P18" s="6"/>
      <c r="Q18" s="4" t="s">
        <v>31</v>
      </c>
      <c r="R18" s="4" t="s">
        <v>32</v>
      </c>
      <c r="S18" s="6" t="s">
        <v>33</v>
      </c>
      <c r="T18" s="24">
        <v>4</v>
      </c>
      <c r="U18" s="4">
        <v>1.1000000000000001</v>
      </c>
      <c r="V18" s="4" t="s">
        <v>34</v>
      </c>
      <c r="W18" s="65">
        <v>1</v>
      </c>
      <c r="X18" s="65">
        <v>1.1000000000000001</v>
      </c>
      <c r="Y18" s="6"/>
      <c r="Z18" s="74">
        <v>1</v>
      </c>
      <c r="AA18" s="4">
        <v>8</v>
      </c>
      <c r="AB18" s="6" t="s">
        <v>33</v>
      </c>
      <c r="AC18" s="88"/>
    </row>
    <row r="19" spans="1:29" ht="63">
      <c r="A19" s="4">
        <v>16</v>
      </c>
      <c r="B19" s="4" t="s">
        <v>25</v>
      </c>
      <c r="C19" s="4" t="s">
        <v>70</v>
      </c>
      <c r="D19" s="5" t="s">
        <v>71</v>
      </c>
      <c r="E19" s="5" t="s">
        <v>564</v>
      </c>
      <c r="F19" s="5"/>
      <c r="G19" s="6" t="s">
        <v>804</v>
      </c>
      <c r="H19" s="6">
        <v>909</v>
      </c>
      <c r="I19" s="4" t="s">
        <v>875</v>
      </c>
      <c r="J19" s="6">
        <v>7611002653</v>
      </c>
      <c r="K19" s="4" t="s">
        <v>29</v>
      </c>
      <c r="L19" s="6"/>
      <c r="M19" s="6"/>
      <c r="N19" s="4" t="s">
        <v>30</v>
      </c>
      <c r="O19" s="19">
        <v>7703770101</v>
      </c>
      <c r="P19" s="6"/>
      <c r="Q19" s="4" t="s">
        <v>31</v>
      </c>
      <c r="R19" s="4" t="s">
        <v>32</v>
      </c>
      <c r="S19" s="6" t="s">
        <v>33</v>
      </c>
      <c r="T19" s="24">
        <v>4</v>
      </c>
      <c r="U19" s="4">
        <v>1.1000000000000001</v>
      </c>
      <c r="V19" s="4" t="s">
        <v>34</v>
      </c>
      <c r="W19" s="65">
        <v>1</v>
      </c>
      <c r="X19" s="65">
        <v>1.1000000000000001</v>
      </c>
      <c r="Y19" s="6"/>
      <c r="Z19" s="74">
        <v>1</v>
      </c>
      <c r="AA19" s="4">
        <v>8</v>
      </c>
      <c r="AB19" s="6" t="s">
        <v>33</v>
      </c>
      <c r="AC19" s="88"/>
    </row>
    <row r="20" spans="1:29" ht="63">
      <c r="A20" s="4">
        <v>17</v>
      </c>
      <c r="B20" s="4" t="s">
        <v>25</v>
      </c>
      <c r="C20" s="4" t="s">
        <v>72</v>
      </c>
      <c r="D20" s="5" t="s">
        <v>73</v>
      </c>
      <c r="E20" s="5" t="s">
        <v>738</v>
      </c>
      <c r="F20" s="5" t="s">
        <v>709</v>
      </c>
      <c r="G20" s="68" t="s">
        <v>834</v>
      </c>
      <c r="H20" s="68">
        <v>518</v>
      </c>
      <c r="I20" s="68" t="s">
        <v>876</v>
      </c>
      <c r="J20" s="124">
        <v>7611997328</v>
      </c>
      <c r="K20" s="68" t="s">
        <v>835</v>
      </c>
      <c r="L20" s="6"/>
      <c r="M20" s="6"/>
      <c r="N20" s="4" t="s">
        <v>30</v>
      </c>
      <c r="O20" s="19">
        <v>7703770101</v>
      </c>
      <c r="P20" s="6"/>
      <c r="Q20" s="4" t="s">
        <v>31</v>
      </c>
      <c r="R20" s="4" t="s">
        <v>32</v>
      </c>
      <c r="S20" s="6" t="s">
        <v>33</v>
      </c>
      <c r="T20" s="24">
        <v>4</v>
      </c>
      <c r="U20" s="4">
        <v>1.1000000000000001</v>
      </c>
      <c r="V20" s="4" t="s">
        <v>34</v>
      </c>
      <c r="W20" s="65">
        <v>1</v>
      </c>
      <c r="X20" s="65">
        <v>1.1000000000000001</v>
      </c>
      <c r="Y20" s="6"/>
      <c r="Z20" s="74">
        <v>1</v>
      </c>
      <c r="AA20" s="4">
        <v>8</v>
      </c>
      <c r="AB20" s="6" t="s">
        <v>33</v>
      </c>
      <c r="AC20" s="88"/>
    </row>
    <row r="21" spans="1:29" ht="63">
      <c r="A21" s="4">
        <v>18</v>
      </c>
      <c r="B21" s="4" t="s">
        <v>25</v>
      </c>
      <c r="C21" s="4" t="s">
        <v>74</v>
      </c>
      <c r="D21" s="14" t="s">
        <v>75</v>
      </c>
      <c r="E21" s="14" t="s">
        <v>739</v>
      </c>
      <c r="F21" s="14"/>
      <c r="G21" s="68" t="s">
        <v>834</v>
      </c>
      <c r="H21" s="68">
        <v>489</v>
      </c>
      <c r="I21" s="68" t="s">
        <v>877</v>
      </c>
      <c r="J21" s="124">
        <v>7611997328</v>
      </c>
      <c r="K21" s="68" t="s">
        <v>835</v>
      </c>
      <c r="L21" s="6"/>
      <c r="M21" s="6"/>
      <c r="N21" s="4" t="s">
        <v>30</v>
      </c>
      <c r="O21" s="19">
        <v>7703770101</v>
      </c>
      <c r="P21" s="6"/>
      <c r="Q21" s="4" t="s">
        <v>31</v>
      </c>
      <c r="R21" s="4" t="s">
        <v>32</v>
      </c>
      <c r="S21" s="6" t="s">
        <v>33</v>
      </c>
      <c r="T21" s="24">
        <v>3</v>
      </c>
      <c r="U21" s="4">
        <v>1.1000000000000001</v>
      </c>
      <c r="V21" s="4" t="s">
        <v>34</v>
      </c>
      <c r="W21" s="65">
        <v>1</v>
      </c>
      <c r="X21" s="65">
        <v>1.1000000000000001</v>
      </c>
      <c r="Y21" s="6"/>
      <c r="Z21" s="24">
        <v>0</v>
      </c>
      <c r="AA21" s="4">
        <v>0</v>
      </c>
      <c r="AB21" s="6"/>
      <c r="AC21" s="88"/>
    </row>
    <row r="22" spans="1:29" ht="63">
      <c r="A22" s="4">
        <v>19</v>
      </c>
      <c r="B22" s="4" t="s">
        <v>25</v>
      </c>
      <c r="C22" s="4" t="s">
        <v>777</v>
      </c>
      <c r="D22" s="5" t="s">
        <v>76</v>
      </c>
      <c r="E22" s="5" t="s">
        <v>778</v>
      </c>
      <c r="F22" s="5" t="s">
        <v>635</v>
      </c>
      <c r="G22" s="68" t="s">
        <v>834</v>
      </c>
      <c r="H22" s="68">
        <v>423</v>
      </c>
      <c r="I22" s="68" t="s">
        <v>878</v>
      </c>
      <c r="J22" s="124">
        <v>7611997328</v>
      </c>
      <c r="K22" s="68" t="s">
        <v>835</v>
      </c>
      <c r="L22" s="6"/>
      <c r="M22" s="6"/>
      <c r="N22" s="4" t="s">
        <v>30</v>
      </c>
      <c r="O22" s="19">
        <v>7703770101</v>
      </c>
      <c r="P22" s="6"/>
      <c r="Q22" s="4" t="s">
        <v>31</v>
      </c>
      <c r="R22" s="4" t="s">
        <v>32</v>
      </c>
      <c r="S22" s="6" t="s">
        <v>33</v>
      </c>
      <c r="T22" s="24">
        <v>3</v>
      </c>
      <c r="U22" s="4">
        <v>1.1000000000000001</v>
      </c>
      <c r="V22" s="4" t="s">
        <v>34</v>
      </c>
      <c r="W22" s="65">
        <v>1</v>
      </c>
      <c r="X22" s="65">
        <v>1.1000000000000001</v>
      </c>
      <c r="Y22" s="6"/>
      <c r="Z22" s="24">
        <v>0</v>
      </c>
      <c r="AA22" s="4">
        <v>0</v>
      </c>
      <c r="AB22" s="6"/>
      <c r="AC22" s="88"/>
    </row>
    <row r="23" spans="1:29" ht="63">
      <c r="A23" s="4">
        <v>20</v>
      </c>
      <c r="B23" s="4" t="s">
        <v>25</v>
      </c>
      <c r="C23" s="4" t="s">
        <v>77</v>
      </c>
      <c r="D23" s="5" t="s">
        <v>78</v>
      </c>
      <c r="E23" s="5" t="s">
        <v>731</v>
      </c>
      <c r="F23" s="5" t="s">
        <v>641</v>
      </c>
      <c r="G23" s="68" t="s">
        <v>834</v>
      </c>
      <c r="H23" s="68">
        <v>536</v>
      </c>
      <c r="I23" s="68" t="s">
        <v>879</v>
      </c>
      <c r="J23" s="124">
        <v>7611029101</v>
      </c>
      <c r="K23" s="68" t="s">
        <v>836</v>
      </c>
      <c r="L23" s="6"/>
      <c r="M23" s="6"/>
      <c r="N23" s="4" t="s">
        <v>30</v>
      </c>
      <c r="O23" s="19">
        <v>7703770101</v>
      </c>
      <c r="P23" s="6"/>
      <c r="Q23" s="4" t="s">
        <v>31</v>
      </c>
      <c r="R23" s="4" t="s">
        <v>32</v>
      </c>
      <c r="S23" s="6" t="s">
        <v>33</v>
      </c>
      <c r="T23" s="24">
        <v>4</v>
      </c>
      <c r="U23" s="4">
        <v>1.1000000000000001</v>
      </c>
      <c r="V23" s="4" t="s">
        <v>34</v>
      </c>
      <c r="W23" s="65">
        <v>1</v>
      </c>
      <c r="X23" s="65">
        <v>1.1000000000000001</v>
      </c>
      <c r="Y23" s="6"/>
      <c r="Z23" s="24">
        <v>0</v>
      </c>
      <c r="AA23" s="4">
        <v>0</v>
      </c>
      <c r="AB23" s="6"/>
      <c r="AC23" s="88"/>
    </row>
    <row r="24" spans="1:29" ht="63">
      <c r="A24" s="4">
        <v>21</v>
      </c>
      <c r="B24" s="4" t="s">
        <v>25</v>
      </c>
      <c r="C24" s="4" t="s">
        <v>79</v>
      </c>
      <c r="D24" s="5" t="s">
        <v>80</v>
      </c>
      <c r="E24" s="5" t="s">
        <v>730</v>
      </c>
      <c r="F24" s="5"/>
      <c r="G24" s="68" t="s">
        <v>834</v>
      </c>
      <c r="H24" s="68"/>
      <c r="I24" s="68" t="s">
        <v>880</v>
      </c>
      <c r="J24" s="124">
        <v>7611024015</v>
      </c>
      <c r="K24" s="68" t="s">
        <v>825</v>
      </c>
      <c r="L24" s="6"/>
      <c r="M24" s="6"/>
      <c r="N24" s="4" t="s">
        <v>30</v>
      </c>
      <c r="O24" s="19">
        <v>7703770101</v>
      </c>
      <c r="P24" s="6"/>
      <c r="Q24" s="4" t="s">
        <v>43</v>
      </c>
      <c r="R24" s="4" t="s">
        <v>32</v>
      </c>
      <c r="S24" s="6" t="s">
        <v>33</v>
      </c>
      <c r="T24" s="24">
        <v>5</v>
      </c>
      <c r="U24" s="4">
        <v>1.1000000000000001</v>
      </c>
      <c r="V24" s="4" t="s">
        <v>34</v>
      </c>
      <c r="W24" s="65">
        <v>1</v>
      </c>
      <c r="X24" s="65">
        <v>1.1000000000000001</v>
      </c>
      <c r="Y24" s="6"/>
      <c r="Z24" s="74">
        <v>1</v>
      </c>
      <c r="AA24" s="4">
        <v>8</v>
      </c>
      <c r="AB24" s="6" t="s">
        <v>33</v>
      </c>
      <c r="AC24" s="88"/>
    </row>
    <row r="25" spans="1:29" ht="63">
      <c r="A25" s="4">
        <v>22</v>
      </c>
      <c r="B25" s="4" t="s">
        <v>25</v>
      </c>
      <c r="C25" s="4" t="s">
        <v>81</v>
      </c>
      <c r="D25" s="5" t="s">
        <v>82</v>
      </c>
      <c r="E25" s="5" t="s">
        <v>729</v>
      </c>
      <c r="F25" s="5" t="s">
        <v>640</v>
      </c>
      <c r="G25" s="6" t="s">
        <v>804</v>
      </c>
      <c r="H25" s="6"/>
      <c r="I25" s="4" t="s">
        <v>881</v>
      </c>
      <c r="J25" s="6">
        <v>7611002653</v>
      </c>
      <c r="K25" s="4" t="s">
        <v>29</v>
      </c>
      <c r="L25" s="6"/>
      <c r="M25" s="6"/>
      <c r="N25" s="4" t="s">
        <v>30</v>
      </c>
      <c r="O25" s="19">
        <v>7703770101</v>
      </c>
      <c r="P25" s="6"/>
      <c r="Q25" s="4" t="s">
        <v>43</v>
      </c>
      <c r="R25" s="4" t="s">
        <v>32</v>
      </c>
      <c r="S25" s="6" t="s">
        <v>33</v>
      </c>
      <c r="T25" s="24">
        <v>4</v>
      </c>
      <c r="U25" s="4">
        <v>1</v>
      </c>
      <c r="V25" s="4" t="s">
        <v>33</v>
      </c>
      <c r="W25" s="65">
        <v>1</v>
      </c>
      <c r="X25" s="65">
        <v>1.1000000000000001</v>
      </c>
      <c r="Y25" s="6"/>
      <c r="Z25" s="24">
        <v>0</v>
      </c>
      <c r="AA25" s="4">
        <v>0</v>
      </c>
      <c r="AB25" s="6"/>
      <c r="AC25" s="88"/>
    </row>
    <row r="26" spans="1:29" ht="63">
      <c r="A26" s="4">
        <v>23</v>
      </c>
      <c r="B26" s="4" t="s">
        <v>25</v>
      </c>
      <c r="C26" s="4" t="s">
        <v>83</v>
      </c>
      <c r="D26" s="5" t="s">
        <v>84</v>
      </c>
      <c r="E26" s="5" t="s">
        <v>740</v>
      </c>
      <c r="F26" s="5"/>
      <c r="G26" s="125" t="s">
        <v>834</v>
      </c>
      <c r="H26" s="124">
        <v>619</v>
      </c>
      <c r="I26" s="68" t="s">
        <v>859</v>
      </c>
      <c r="J26" s="124">
        <v>7611997328</v>
      </c>
      <c r="K26" s="68" t="s">
        <v>835</v>
      </c>
      <c r="L26" s="6"/>
      <c r="M26" s="6"/>
      <c r="N26" s="4" t="s">
        <v>30</v>
      </c>
      <c r="O26" s="19">
        <v>7703770101</v>
      </c>
      <c r="P26" s="6"/>
      <c r="Q26" s="4" t="s">
        <v>31</v>
      </c>
      <c r="R26" s="4" t="s">
        <v>32</v>
      </c>
      <c r="S26" s="6" t="s">
        <v>33</v>
      </c>
      <c r="T26" s="24">
        <v>3</v>
      </c>
      <c r="U26" s="4">
        <v>1.1000000000000001</v>
      </c>
      <c r="V26" s="4" t="s">
        <v>34</v>
      </c>
      <c r="W26" s="65">
        <v>1</v>
      </c>
      <c r="X26" s="65">
        <v>1.1000000000000001</v>
      </c>
      <c r="Y26" s="6"/>
      <c r="Z26" s="24">
        <v>0</v>
      </c>
      <c r="AA26" s="4">
        <v>0</v>
      </c>
      <c r="AB26" s="6"/>
      <c r="AC26" s="88"/>
    </row>
    <row r="27" spans="1:29" ht="72.75" customHeight="1">
      <c r="A27" s="4">
        <v>24</v>
      </c>
      <c r="B27" s="4" t="s">
        <v>25</v>
      </c>
      <c r="C27" s="4" t="s">
        <v>85</v>
      </c>
      <c r="D27" s="5" t="s">
        <v>86</v>
      </c>
      <c r="E27" s="5" t="s">
        <v>565</v>
      </c>
      <c r="F27" s="5" t="s">
        <v>634</v>
      </c>
      <c r="G27" s="68" t="s">
        <v>837</v>
      </c>
      <c r="H27" s="68">
        <v>87</v>
      </c>
      <c r="I27" s="68" t="s">
        <v>860</v>
      </c>
      <c r="J27" s="124">
        <v>7611024015</v>
      </c>
      <c r="K27" s="68" t="s">
        <v>825</v>
      </c>
      <c r="L27" s="6"/>
      <c r="M27" s="6"/>
      <c r="N27" s="4" t="s">
        <v>30</v>
      </c>
      <c r="O27" s="19">
        <v>7703770101</v>
      </c>
      <c r="P27" s="6"/>
      <c r="Q27" s="4" t="s">
        <v>43</v>
      </c>
      <c r="R27" s="4" t="s">
        <v>32</v>
      </c>
      <c r="S27" s="6" t="s">
        <v>33</v>
      </c>
      <c r="T27" s="24">
        <v>4</v>
      </c>
      <c r="U27" s="4">
        <v>1</v>
      </c>
      <c r="V27" s="4" t="s">
        <v>33</v>
      </c>
      <c r="W27" s="6"/>
      <c r="X27" s="6"/>
      <c r="Y27" s="6"/>
      <c r="Z27" s="24">
        <v>0</v>
      </c>
      <c r="AA27" s="4">
        <v>0</v>
      </c>
      <c r="AB27" s="6"/>
      <c r="AC27" s="88"/>
    </row>
    <row r="28" spans="1:29" ht="63">
      <c r="A28" s="4">
        <v>25</v>
      </c>
      <c r="B28" s="4" t="s">
        <v>25</v>
      </c>
      <c r="C28" s="4" t="s">
        <v>87</v>
      </c>
      <c r="D28" s="5" t="s">
        <v>88</v>
      </c>
      <c r="E28" s="5" t="s">
        <v>563</v>
      </c>
      <c r="F28" s="5" t="s">
        <v>639</v>
      </c>
      <c r="G28" s="6" t="s">
        <v>804</v>
      </c>
      <c r="H28" s="6">
        <v>258</v>
      </c>
      <c r="I28" s="4" t="s">
        <v>882</v>
      </c>
      <c r="J28" s="6">
        <v>7611002653</v>
      </c>
      <c r="K28" s="4" t="s">
        <v>29</v>
      </c>
      <c r="L28" s="6"/>
      <c r="M28" s="6"/>
      <c r="N28" s="4" t="s">
        <v>30</v>
      </c>
      <c r="O28" s="19">
        <v>7703770101</v>
      </c>
      <c r="P28" s="6"/>
      <c r="Q28" s="4" t="s">
        <v>31</v>
      </c>
      <c r="R28" s="4" t="s">
        <v>32</v>
      </c>
      <c r="S28" s="6" t="s">
        <v>33</v>
      </c>
      <c r="T28" s="24">
        <v>3</v>
      </c>
      <c r="U28" s="4">
        <v>1.1000000000000001</v>
      </c>
      <c r="V28" s="4" t="s">
        <v>34</v>
      </c>
      <c r="W28" s="65">
        <v>1</v>
      </c>
      <c r="X28" s="65">
        <v>1.1000000000000001</v>
      </c>
      <c r="Y28" s="6"/>
      <c r="Z28" s="24">
        <v>0</v>
      </c>
      <c r="AA28" s="4">
        <v>0</v>
      </c>
      <c r="AB28" s="6"/>
      <c r="AC28" s="88"/>
    </row>
    <row r="29" spans="1:29" ht="73.5">
      <c r="A29" s="4">
        <v>26</v>
      </c>
      <c r="B29" s="4" t="s">
        <v>25</v>
      </c>
      <c r="C29" s="105" t="s">
        <v>89</v>
      </c>
      <c r="D29" s="5" t="s">
        <v>90</v>
      </c>
      <c r="E29" s="5" t="s">
        <v>728</v>
      </c>
      <c r="F29" s="5" t="s">
        <v>636</v>
      </c>
      <c r="G29" s="151" t="s">
        <v>884</v>
      </c>
      <c r="H29" s="151">
        <v>169</v>
      </c>
      <c r="I29" s="151" t="s">
        <v>883</v>
      </c>
      <c r="J29" s="152">
        <v>7611024015</v>
      </c>
      <c r="K29" s="151" t="s">
        <v>825</v>
      </c>
      <c r="L29" s="6"/>
      <c r="M29" s="6"/>
      <c r="N29" s="4" t="s">
        <v>30</v>
      </c>
      <c r="O29" s="19">
        <v>7703770101</v>
      </c>
      <c r="P29" s="6"/>
      <c r="Q29" s="4" t="s">
        <v>43</v>
      </c>
      <c r="R29" s="4" t="s">
        <v>32</v>
      </c>
      <c r="S29" s="6" t="s">
        <v>33</v>
      </c>
      <c r="T29" s="24">
        <v>3</v>
      </c>
      <c r="U29" s="4">
        <v>1</v>
      </c>
      <c r="V29" s="4" t="s">
        <v>33</v>
      </c>
      <c r="W29" s="6"/>
      <c r="X29" s="6"/>
      <c r="Y29" s="6"/>
      <c r="Z29" s="24">
        <v>0</v>
      </c>
      <c r="AA29" s="4">
        <v>0</v>
      </c>
      <c r="AB29" s="6"/>
      <c r="AC29" s="88"/>
    </row>
    <row r="30" spans="1:29" ht="63">
      <c r="A30" s="5">
        <v>27</v>
      </c>
      <c r="B30" s="4" t="s">
        <v>25</v>
      </c>
      <c r="C30" s="4" t="s">
        <v>91</v>
      </c>
      <c r="D30" s="5" t="s">
        <v>92</v>
      </c>
      <c r="E30" s="5" t="s">
        <v>751</v>
      </c>
      <c r="F30" s="5"/>
      <c r="G30" s="106" t="s">
        <v>804</v>
      </c>
      <c r="H30" s="106">
        <v>258</v>
      </c>
      <c r="I30" s="105" t="s">
        <v>882</v>
      </c>
      <c r="J30" s="106">
        <v>7611002653</v>
      </c>
      <c r="K30" s="105" t="s">
        <v>29</v>
      </c>
      <c r="L30" s="6"/>
      <c r="M30" s="6"/>
      <c r="N30" s="4" t="s">
        <v>30</v>
      </c>
      <c r="O30" s="19">
        <v>7703770101</v>
      </c>
      <c r="P30" s="6"/>
      <c r="Q30" s="4" t="s">
        <v>31</v>
      </c>
      <c r="R30" s="4" t="s">
        <v>32</v>
      </c>
      <c r="S30" s="6" t="s">
        <v>33</v>
      </c>
      <c r="T30" s="24">
        <v>1</v>
      </c>
      <c r="U30" s="4">
        <v>0.75</v>
      </c>
      <c r="V30" s="4" t="s">
        <v>33</v>
      </c>
      <c r="W30" s="6"/>
      <c r="X30" s="6"/>
      <c r="Y30" s="6"/>
      <c r="Z30" s="24">
        <v>0</v>
      </c>
      <c r="AA30" s="4">
        <v>0</v>
      </c>
      <c r="AB30" s="6"/>
      <c r="AC30" s="88"/>
    </row>
    <row r="31" spans="1:29" ht="63">
      <c r="A31" s="15">
        <v>28</v>
      </c>
      <c r="B31" s="5" t="s">
        <v>25</v>
      </c>
      <c r="C31" s="4" t="s">
        <v>93</v>
      </c>
      <c r="D31" s="5" t="s">
        <v>94</v>
      </c>
      <c r="E31" s="5" t="s">
        <v>726</v>
      </c>
      <c r="F31" s="5"/>
      <c r="G31" s="5" t="s">
        <v>808</v>
      </c>
      <c r="H31" s="13">
        <v>11</v>
      </c>
      <c r="I31" s="5" t="s">
        <v>885</v>
      </c>
      <c r="J31" s="13">
        <v>7611002653</v>
      </c>
      <c r="K31" s="5" t="s">
        <v>29</v>
      </c>
      <c r="L31" s="13"/>
      <c r="M31" s="13"/>
      <c r="N31" s="5" t="s">
        <v>30</v>
      </c>
      <c r="O31" s="13">
        <v>7703770101</v>
      </c>
      <c r="P31" s="13"/>
      <c r="Q31" s="4" t="s">
        <v>31</v>
      </c>
      <c r="R31" s="4" t="s">
        <v>32</v>
      </c>
      <c r="S31" s="6" t="s">
        <v>33</v>
      </c>
      <c r="T31" s="27">
        <v>1</v>
      </c>
      <c r="U31" s="5">
        <v>1</v>
      </c>
      <c r="V31" s="13" t="s">
        <v>33</v>
      </c>
      <c r="W31" s="13"/>
      <c r="X31" s="13"/>
      <c r="Y31" s="13"/>
      <c r="Z31" s="27">
        <v>0</v>
      </c>
      <c r="AA31" s="5">
        <v>0</v>
      </c>
      <c r="AB31" s="13"/>
      <c r="AC31" s="88"/>
    </row>
    <row r="32" spans="1:29" ht="115.5">
      <c r="A32" s="4">
        <v>29</v>
      </c>
      <c r="B32" s="4" t="s">
        <v>25</v>
      </c>
      <c r="C32" s="4" t="s">
        <v>95</v>
      </c>
      <c r="D32" s="5" t="s">
        <v>96</v>
      </c>
      <c r="E32" s="5" t="s">
        <v>727</v>
      </c>
      <c r="F32" s="5"/>
      <c r="G32" s="5" t="s">
        <v>808</v>
      </c>
      <c r="H32" s="6">
        <v>53</v>
      </c>
      <c r="I32" s="5" t="s">
        <v>885</v>
      </c>
      <c r="J32" s="6">
        <v>7611002653</v>
      </c>
      <c r="K32" s="4" t="s">
        <v>29</v>
      </c>
      <c r="L32" s="6"/>
      <c r="M32" s="6"/>
      <c r="N32" s="4" t="s">
        <v>30</v>
      </c>
      <c r="O32" s="19">
        <v>7703770101</v>
      </c>
      <c r="P32" s="6"/>
      <c r="Q32" s="4" t="s">
        <v>31</v>
      </c>
      <c r="R32" s="4" t="s">
        <v>32</v>
      </c>
      <c r="S32" s="6" t="s">
        <v>33</v>
      </c>
      <c r="T32" s="24">
        <v>1</v>
      </c>
      <c r="U32" s="4">
        <v>1.1000000000000001</v>
      </c>
      <c r="V32" s="4" t="s">
        <v>34</v>
      </c>
      <c r="W32" s="6"/>
      <c r="X32" s="6"/>
      <c r="Y32" s="6"/>
      <c r="Z32" s="24">
        <v>0</v>
      </c>
      <c r="AA32" s="4">
        <v>0</v>
      </c>
      <c r="AB32" s="6"/>
      <c r="AC32" s="88"/>
    </row>
    <row r="33" spans="1:29" ht="157.5">
      <c r="A33" s="4">
        <v>30</v>
      </c>
      <c r="B33" s="4" t="s">
        <v>25</v>
      </c>
      <c r="C33" s="105" t="s">
        <v>97</v>
      </c>
      <c r="D33" s="5" t="s">
        <v>98</v>
      </c>
      <c r="E33" s="5" t="s">
        <v>703</v>
      </c>
      <c r="F33" s="5"/>
      <c r="G33" s="5" t="s">
        <v>808</v>
      </c>
      <c r="H33" s="6">
        <v>126</v>
      </c>
      <c r="I33" s="5" t="s">
        <v>809</v>
      </c>
      <c r="J33" s="6">
        <v>7611002653</v>
      </c>
      <c r="K33" s="4" t="s">
        <v>29</v>
      </c>
      <c r="L33" s="6"/>
      <c r="M33" s="6"/>
      <c r="N33" s="4" t="s">
        <v>30</v>
      </c>
      <c r="O33" s="19">
        <v>7703770101</v>
      </c>
      <c r="P33" s="6"/>
      <c r="Q33" s="4" t="s">
        <v>43</v>
      </c>
      <c r="R33" s="4" t="s">
        <v>32</v>
      </c>
      <c r="S33" s="13" t="s">
        <v>33</v>
      </c>
      <c r="T33" s="24">
        <v>3</v>
      </c>
      <c r="U33" s="4">
        <v>1</v>
      </c>
      <c r="V33" s="4" t="s">
        <v>33</v>
      </c>
      <c r="W33" s="65">
        <v>1</v>
      </c>
      <c r="X33" s="65">
        <v>1.1000000000000001</v>
      </c>
      <c r="Y33" s="6"/>
      <c r="Z33" s="74">
        <v>1</v>
      </c>
      <c r="AA33" s="4">
        <v>8</v>
      </c>
      <c r="AB33" s="6" t="s">
        <v>33</v>
      </c>
      <c r="AC33" s="88"/>
    </row>
    <row r="34" spans="1:29" ht="63">
      <c r="A34" s="7">
        <v>31</v>
      </c>
      <c r="B34" s="7" t="s">
        <v>25</v>
      </c>
      <c r="C34" s="7" t="s">
        <v>99</v>
      </c>
      <c r="D34" s="8" t="s">
        <v>100</v>
      </c>
      <c r="E34" s="8" t="s">
        <v>741</v>
      </c>
      <c r="F34" s="8"/>
      <c r="G34" s="107" t="s">
        <v>810</v>
      </c>
      <c r="H34" s="9">
        <v>38</v>
      </c>
      <c r="I34" s="7" t="s">
        <v>886</v>
      </c>
      <c r="J34" s="9">
        <v>7611002653</v>
      </c>
      <c r="K34" s="7" t="s">
        <v>29</v>
      </c>
      <c r="L34" s="9"/>
      <c r="M34" s="9"/>
      <c r="N34" s="7" t="s">
        <v>30</v>
      </c>
      <c r="O34" s="20">
        <v>7703770101</v>
      </c>
      <c r="P34" s="9"/>
      <c r="Q34" s="7" t="s">
        <v>46</v>
      </c>
      <c r="R34" s="8" t="s">
        <v>47</v>
      </c>
      <c r="S34" s="18" t="s">
        <v>48</v>
      </c>
      <c r="T34" s="25">
        <v>2</v>
      </c>
      <c r="U34" s="7">
        <v>1.1000000000000001</v>
      </c>
      <c r="V34" s="7" t="s">
        <v>34</v>
      </c>
      <c r="W34" s="9"/>
      <c r="X34" s="9"/>
      <c r="Y34" s="9"/>
      <c r="Z34" s="25">
        <v>0</v>
      </c>
      <c r="AA34" s="7">
        <v>0</v>
      </c>
      <c r="AB34" s="9"/>
      <c r="AC34" s="88"/>
    </row>
    <row r="35" spans="1:29" ht="94.5">
      <c r="A35" s="10">
        <v>32</v>
      </c>
      <c r="B35" s="10" t="s">
        <v>25</v>
      </c>
      <c r="C35" s="10" t="s">
        <v>101</v>
      </c>
      <c r="D35" s="11" t="s">
        <v>102</v>
      </c>
      <c r="E35" s="11" t="s">
        <v>742</v>
      </c>
      <c r="F35" s="11"/>
      <c r="G35" s="105" t="s">
        <v>838</v>
      </c>
      <c r="H35" s="12">
        <v>231</v>
      </c>
      <c r="I35" s="10" t="s">
        <v>887</v>
      </c>
      <c r="J35" s="12">
        <v>7611002653</v>
      </c>
      <c r="K35" s="10" t="s">
        <v>29</v>
      </c>
      <c r="L35" s="12"/>
      <c r="M35" s="12"/>
      <c r="N35" s="10" t="s">
        <v>30</v>
      </c>
      <c r="O35" s="21">
        <v>7703770101</v>
      </c>
      <c r="P35" s="12"/>
      <c r="Q35" s="10" t="s">
        <v>31</v>
      </c>
      <c r="R35" s="11" t="s">
        <v>32</v>
      </c>
      <c r="S35" s="17" t="s">
        <v>48</v>
      </c>
      <c r="T35" s="26">
        <v>2</v>
      </c>
      <c r="U35" s="10">
        <v>1.1000000000000001</v>
      </c>
      <c r="V35" s="10" t="s">
        <v>33</v>
      </c>
      <c r="W35" s="12"/>
      <c r="X35" s="12"/>
      <c r="Y35" s="12"/>
      <c r="Z35" s="26">
        <v>0</v>
      </c>
      <c r="AA35" s="10">
        <v>0</v>
      </c>
      <c r="AB35" s="12"/>
      <c r="AC35" s="88"/>
    </row>
    <row r="36" spans="1:29" ht="179.25" customHeight="1">
      <c r="A36" s="4">
        <v>33</v>
      </c>
      <c r="B36" s="4" t="s">
        <v>25</v>
      </c>
      <c r="C36" s="4" t="s">
        <v>103</v>
      </c>
      <c r="D36" s="5" t="s">
        <v>104</v>
      </c>
      <c r="E36" s="126" t="s">
        <v>743</v>
      </c>
      <c r="F36" s="126"/>
      <c r="G36" s="105" t="s">
        <v>811</v>
      </c>
      <c r="H36" s="6">
        <v>159</v>
      </c>
      <c r="I36" s="105" t="s">
        <v>888</v>
      </c>
      <c r="J36" s="6">
        <v>7611002653</v>
      </c>
      <c r="K36" s="4" t="s">
        <v>29</v>
      </c>
      <c r="L36" s="6"/>
      <c r="M36" s="6"/>
      <c r="N36" s="4" t="s">
        <v>30</v>
      </c>
      <c r="O36" s="19">
        <v>7703770101</v>
      </c>
      <c r="P36" s="6"/>
      <c r="Q36" s="4" t="s">
        <v>37</v>
      </c>
      <c r="R36" s="4" t="s">
        <v>54</v>
      </c>
      <c r="S36" s="6" t="s">
        <v>48</v>
      </c>
      <c r="T36" s="24">
        <v>4</v>
      </c>
      <c r="U36" s="4">
        <v>1.1000000000000001</v>
      </c>
      <c r="V36" s="4" t="s">
        <v>34</v>
      </c>
      <c r="W36" s="65">
        <v>1</v>
      </c>
      <c r="X36" s="65">
        <v>1.1000000000000001</v>
      </c>
      <c r="Y36" s="6"/>
      <c r="Z36" s="24">
        <v>0</v>
      </c>
      <c r="AA36" s="4">
        <v>0</v>
      </c>
      <c r="AB36" s="6"/>
      <c r="AC36" s="88"/>
    </row>
    <row r="37" spans="1:29" ht="409.5" customHeight="1">
      <c r="A37" s="4">
        <v>34</v>
      </c>
      <c r="B37" s="4" t="s">
        <v>25</v>
      </c>
      <c r="C37" s="4" t="s">
        <v>105</v>
      </c>
      <c r="D37" s="86"/>
      <c r="E37" s="86" t="s">
        <v>744</v>
      </c>
      <c r="F37" s="86"/>
      <c r="G37" s="105" t="s">
        <v>811</v>
      </c>
      <c r="H37" s="6">
        <v>249</v>
      </c>
      <c r="I37" s="4" t="s">
        <v>888</v>
      </c>
      <c r="J37" s="6">
        <v>7611002653</v>
      </c>
      <c r="K37" s="4" t="s">
        <v>29</v>
      </c>
      <c r="L37" s="6"/>
      <c r="M37" s="6"/>
      <c r="N37" s="4" t="s">
        <v>30</v>
      </c>
      <c r="O37" s="19">
        <v>7703770101</v>
      </c>
      <c r="P37" s="6"/>
      <c r="Q37" s="4" t="s">
        <v>43</v>
      </c>
      <c r="R37" s="4" t="s">
        <v>54</v>
      </c>
      <c r="S37" s="6" t="s">
        <v>48</v>
      </c>
      <c r="T37" s="24">
        <v>4</v>
      </c>
      <c r="U37" s="4">
        <v>1.1000000000000001</v>
      </c>
      <c r="V37" s="4" t="s">
        <v>34</v>
      </c>
      <c r="W37" s="6"/>
      <c r="X37" s="6"/>
      <c r="Y37" s="6"/>
      <c r="Z37" s="74">
        <v>1</v>
      </c>
      <c r="AA37" s="4">
        <v>8</v>
      </c>
      <c r="AB37" s="6" t="s">
        <v>33</v>
      </c>
      <c r="AC37" s="88"/>
    </row>
    <row r="38" spans="1:29" ht="84">
      <c r="A38" s="10">
        <v>35</v>
      </c>
      <c r="B38" s="10" t="s">
        <v>25</v>
      </c>
      <c r="C38" s="10" t="s">
        <v>106</v>
      </c>
      <c r="D38" s="11" t="s">
        <v>107</v>
      </c>
      <c r="E38" s="11" t="s">
        <v>706</v>
      </c>
      <c r="F38" s="11"/>
      <c r="G38" s="10" t="s">
        <v>812</v>
      </c>
      <c r="H38" s="12">
        <v>71</v>
      </c>
      <c r="I38" s="10" t="s">
        <v>889</v>
      </c>
      <c r="J38" s="12">
        <v>7611002653</v>
      </c>
      <c r="K38" s="10" t="s">
        <v>29</v>
      </c>
      <c r="L38" s="12"/>
      <c r="M38" s="12"/>
      <c r="N38" s="10" t="s">
        <v>30</v>
      </c>
      <c r="O38" s="21">
        <v>7703770101</v>
      </c>
      <c r="P38" s="12"/>
      <c r="Q38" s="10" t="s">
        <v>31</v>
      </c>
      <c r="R38" s="10" t="s">
        <v>32</v>
      </c>
      <c r="S38" s="12" t="s">
        <v>48</v>
      </c>
      <c r="T38" s="26">
        <v>2</v>
      </c>
      <c r="U38" s="10">
        <v>1.1000000000000001</v>
      </c>
      <c r="V38" s="10" t="s">
        <v>34</v>
      </c>
      <c r="W38" s="12"/>
      <c r="X38" s="12"/>
      <c r="Y38" s="12"/>
      <c r="Z38" s="26">
        <v>0</v>
      </c>
      <c r="AA38" s="10">
        <v>0</v>
      </c>
      <c r="AB38" s="12"/>
      <c r="AC38" s="88"/>
    </row>
    <row r="39" spans="1:29" ht="94.5">
      <c r="A39" s="4">
        <v>36</v>
      </c>
      <c r="B39" s="4" t="s">
        <v>25</v>
      </c>
      <c r="C39" s="4" t="s">
        <v>108</v>
      </c>
      <c r="D39" s="5" t="s">
        <v>109</v>
      </c>
      <c r="E39" s="5" t="s">
        <v>616</v>
      </c>
      <c r="F39" s="5"/>
      <c r="G39" s="105" t="s">
        <v>813</v>
      </c>
      <c r="H39" s="6">
        <v>68</v>
      </c>
      <c r="I39" s="4" t="s">
        <v>882</v>
      </c>
      <c r="J39" s="6">
        <v>7611002653</v>
      </c>
      <c r="K39" s="4" t="s">
        <v>29</v>
      </c>
      <c r="L39" s="6"/>
      <c r="M39" s="6"/>
      <c r="N39" s="4" t="s">
        <v>30</v>
      </c>
      <c r="O39" s="19">
        <v>7703770101</v>
      </c>
      <c r="P39" s="6"/>
      <c r="Q39" s="4" t="s">
        <v>31</v>
      </c>
      <c r="R39" s="4" t="s">
        <v>32</v>
      </c>
      <c r="S39" s="6" t="s">
        <v>33</v>
      </c>
      <c r="T39" s="24">
        <v>2</v>
      </c>
      <c r="U39" s="4">
        <v>1.1000000000000001</v>
      </c>
      <c r="V39" s="4" t="s">
        <v>34</v>
      </c>
      <c r="W39" s="6"/>
      <c r="X39" s="6"/>
      <c r="Y39" s="6"/>
      <c r="Z39" s="24">
        <v>0</v>
      </c>
      <c r="AA39" s="4">
        <v>0</v>
      </c>
      <c r="AB39" s="6"/>
      <c r="AC39" s="88"/>
    </row>
    <row r="40" spans="1:29" ht="63">
      <c r="A40" s="4">
        <v>38</v>
      </c>
      <c r="B40" s="4" t="s">
        <v>25</v>
      </c>
      <c r="C40" s="4" t="s">
        <v>110</v>
      </c>
      <c r="D40" s="5" t="s">
        <v>111</v>
      </c>
      <c r="E40" s="86" t="s">
        <v>617</v>
      </c>
      <c r="F40" s="86"/>
      <c r="G40" s="105" t="s">
        <v>814</v>
      </c>
      <c r="H40" s="6">
        <v>70</v>
      </c>
      <c r="I40" s="105" t="s">
        <v>890</v>
      </c>
      <c r="J40" s="6">
        <v>7611002653</v>
      </c>
      <c r="K40" s="4" t="s">
        <v>29</v>
      </c>
      <c r="L40" s="6"/>
      <c r="M40" s="6"/>
      <c r="N40" s="4" t="s">
        <v>30</v>
      </c>
      <c r="O40" s="19">
        <v>7703770101</v>
      </c>
      <c r="P40" s="6"/>
      <c r="Q40" s="4" t="s">
        <v>31</v>
      </c>
      <c r="R40" s="4" t="s">
        <v>32</v>
      </c>
      <c r="S40" s="6" t="s">
        <v>33</v>
      </c>
      <c r="T40" s="24">
        <v>2</v>
      </c>
      <c r="U40" s="4">
        <v>1</v>
      </c>
      <c r="V40" s="4" t="s">
        <v>33</v>
      </c>
      <c r="W40" s="6"/>
      <c r="X40" s="6"/>
      <c r="Y40" s="6"/>
      <c r="Z40" s="24">
        <v>0</v>
      </c>
      <c r="AA40" s="4">
        <v>0</v>
      </c>
      <c r="AB40" s="6"/>
      <c r="AC40" s="88"/>
    </row>
    <row r="41" spans="1:29" ht="115.5">
      <c r="A41" s="4">
        <v>37</v>
      </c>
      <c r="B41" s="4" t="s">
        <v>25</v>
      </c>
      <c r="C41" s="4" t="s">
        <v>112</v>
      </c>
      <c r="D41" s="5" t="s">
        <v>113</v>
      </c>
      <c r="E41" s="86" t="s">
        <v>745</v>
      </c>
      <c r="F41" s="86" t="s">
        <v>631</v>
      </c>
      <c r="G41" s="68" t="s">
        <v>834</v>
      </c>
      <c r="H41" s="68">
        <v>324</v>
      </c>
      <c r="I41" s="68" t="s">
        <v>861</v>
      </c>
      <c r="J41" s="124">
        <v>7611029101</v>
      </c>
      <c r="K41" s="68" t="s">
        <v>839</v>
      </c>
      <c r="L41" s="6"/>
      <c r="M41" s="6"/>
      <c r="N41" s="4" t="s">
        <v>30</v>
      </c>
      <c r="O41" s="19">
        <v>7703770101</v>
      </c>
      <c r="P41" s="6"/>
      <c r="Q41" s="4" t="s">
        <v>31</v>
      </c>
      <c r="R41" s="4" t="s">
        <v>32</v>
      </c>
      <c r="S41" s="6" t="s">
        <v>33</v>
      </c>
      <c r="T41" s="24">
        <v>2</v>
      </c>
      <c r="U41" s="4">
        <v>1.1000000000000001</v>
      </c>
      <c r="V41" s="4" t="s">
        <v>34</v>
      </c>
      <c r="W41" s="6"/>
      <c r="X41" s="6"/>
      <c r="Y41" s="6"/>
      <c r="Z41" s="24">
        <v>0</v>
      </c>
      <c r="AA41" s="4">
        <v>0</v>
      </c>
      <c r="AB41" s="6"/>
      <c r="AC41" s="88"/>
    </row>
    <row r="42" spans="1:29" ht="63">
      <c r="A42" s="4">
        <v>38</v>
      </c>
      <c r="B42" s="4" t="s">
        <v>25</v>
      </c>
      <c r="C42" s="4" t="s">
        <v>114</v>
      </c>
      <c r="D42" s="5" t="s">
        <v>115</v>
      </c>
      <c r="E42" s="86" t="s">
        <v>618</v>
      </c>
      <c r="F42" s="86" t="s">
        <v>629</v>
      </c>
      <c r="G42" s="6" t="s">
        <v>804</v>
      </c>
      <c r="H42" s="106">
        <v>660</v>
      </c>
      <c r="I42" s="4" t="s">
        <v>891</v>
      </c>
      <c r="J42" s="6">
        <v>7611002653</v>
      </c>
      <c r="K42" s="4" t="s">
        <v>29</v>
      </c>
      <c r="L42" s="6"/>
      <c r="M42" s="6"/>
      <c r="N42" s="4" t="s">
        <v>30</v>
      </c>
      <c r="O42" s="19">
        <v>7703770101</v>
      </c>
      <c r="P42" s="6"/>
      <c r="Q42" s="4" t="s">
        <v>31</v>
      </c>
      <c r="R42" s="4" t="s">
        <v>32</v>
      </c>
      <c r="S42" s="6" t="s">
        <v>33</v>
      </c>
      <c r="T42" s="24"/>
      <c r="U42" s="4"/>
      <c r="V42" s="6"/>
      <c r="W42" s="6"/>
      <c r="X42" s="6"/>
      <c r="Y42" s="6"/>
      <c r="Z42" s="74">
        <v>1</v>
      </c>
      <c r="AA42" s="4">
        <v>8</v>
      </c>
      <c r="AB42" s="6"/>
      <c r="AC42" s="88"/>
    </row>
    <row r="43" spans="1:29" ht="63">
      <c r="A43" s="4">
        <v>39</v>
      </c>
      <c r="B43" s="4" t="s">
        <v>25</v>
      </c>
      <c r="C43" s="4" t="s">
        <v>117</v>
      </c>
      <c r="D43" s="5" t="s">
        <v>118</v>
      </c>
      <c r="E43" s="86" t="s">
        <v>119</v>
      </c>
      <c r="F43" s="86"/>
      <c r="G43" s="105" t="s">
        <v>815</v>
      </c>
      <c r="H43" s="6">
        <v>75</v>
      </c>
      <c r="I43" s="4" t="s">
        <v>892</v>
      </c>
      <c r="J43" s="6">
        <v>7611002653</v>
      </c>
      <c r="K43" s="4" t="s">
        <v>29</v>
      </c>
      <c r="L43" s="6"/>
      <c r="M43" s="6"/>
      <c r="N43" s="4" t="s">
        <v>30</v>
      </c>
      <c r="O43" s="19">
        <v>7703770101</v>
      </c>
      <c r="P43" s="6"/>
      <c r="Q43" s="4" t="s">
        <v>43</v>
      </c>
      <c r="R43" s="4" t="s">
        <v>32</v>
      </c>
      <c r="S43" s="6" t="s">
        <v>33</v>
      </c>
      <c r="T43" s="24">
        <v>3</v>
      </c>
      <c r="U43" s="4">
        <v>1</v>
      </c>
      <c r="V43" s="4" t="s">
        <v>33</v>
      </c>
      <c r="W43" s="6"/>
      <c r="X43" s="6"/>
      <c r="Y43" s="6"/>
      <c r="Z43" s="24">
        <v>0</v>
      </c>
      <c r="AA43" s="4">
        <v>0</v>
      </c>
      <c r="AB43" s="6"/>
      <c r="AC43" s="88"/>
    </row>
    <row r="44" spans="1:29" ht="63">
      <c r="A44" s="4">
        <v>40</v>
      </c>
      <c r="B44" s="4" t="s">
        <v>25</v>
      </c>
      <c r="C44" s="4" t="s">
        <v>770</v>
      </c>
      <c r="D44" s="5" t="s">
        <v>120</v>
      </c>
      <c r="E44" s="86" t="s">
        <v>746</v>
      </c>
      <c r="F44" s="86" t="s">
        <v>638</v>
      </c>
      <c r="G44" s="105" t="s">
        <v>816</v>
      </c>
      <c r="H44" s="6">
        <v>210</v>
      </c>
      <c r="I44" s="105" t="s">
        <v>881</v>
      </c>
      <c r="J44" s="6">
        <v>7611002653</v>
      </c>
      <c r="K44" s="4" t="s">
        <v>29</v>
      </c>
      <c r="L44" s="6"/>
      <c r="M44" s="6"/>
      <c r="N44" s="4" t="s">
        <v>30</v>
      </c>
      <c r="O44" s="19">
        <v>7703770101</v>
      </c>
      <c r="P44" s="6"/>
      <c r="Q44" s="4" t="s">
        <v>121</v>
      </c>
      <c r="R44" s="4" t="s">
        <v>32</v>
      </c>
      <c r="S44" s="6" t="s">
        <v>33</v>
      </c>
      <c r="T44" s="24">
        <v>3</v>
      </c>
      <c r="U44" s="4">
        <v>1.1000000000000001</v>
      </c>
      <c r="V44" s="4" t="s">
        <v>33</v>
      </c>
      <c r="W44" s="65">
        <v>1</v>
      </c>
      <c r="X44" s="65">
        <v>1.1000000000000001</v>
      </c>
      <c r="Y44" s="6"/>
      <c r="Z44" s="24"/>
      <c r="AA44" s="4"/>
      <c r="AB44" s="6"/>
      <c r="AC44" s="88"/>
    </row>
    <row r="45" spans="1:29" ht="63">
      <c r="A45" s="4">
        <v>41</v>
      </c>
      <c r="B45" s="4" t="s">
        <v>25</v>
      </c>
      <c r="C45" s="4" t="s">
        <v>122</v>
      </c>
      <c r="D45" s="5" t="s">
        <v>123</v>
      </c>
      <c r="E45" s="5" t="s">
        <v>568</v>
      </c>
      <c r="F45" s="5" t="s">
        <v>646</v>
      </c>
      <c r="G45" s="10" t="s">
        <v>817</v>
      </c>
      <c r="H45" s="6">
        <v>145</v>
      </c>
      <c r="I45" s="10" t="s">
        <v>823</v>
      </c>
      <c r="J45" s="106">
        <v>7611024015</v>
      </c>
      <c r="K45" s="105" t="s">
        <v>825</v>
      </c>
      <c r="L45" s="6"/>
      <c r="M45" s="6"/>
      <c r="N45" s="4" t="s">
        <v>30</v>
      </c>
      <c r="O45" s="19">
        <v>7703770101</v>
      </c>
      <c r="P45" s="6"/>
      <c r="Q45" s="4" t="s">
        <v>43</v>
      </c>
      <c r="R45" s="4" t="s">
        <v>32</v>
      </c>
      <c r="S45" s="6" t="s">
        <v>33</v>
      </c>
      <c r="T45" s="24">
        <v>3</v>
      </c>
      <c r="U45" s="4">
        <v>0.75</v>
      </c>
      <c r="V45" s="4" t="s">
        <v>33</v>
      </c>
      <c r="W45" s="65">
        <v>1</v>
      </c>
      <c r="X45" s="65">
        <v>1.1000000000000001</v>
      </c>
      <c r="Y45" s="6"/>
      <c r="Z45" s="24">
        <v>0</v>
      </c>
      <c r="AA45" s="4">
        <v>0</v>
      </c>
      <c r="AB45" s="6"/>
      <c r="AC45" s="88"/>
    </row>
    <row r="46" spans="1:29" ht="63">
      <c r="A46" s="10">
        <v>42</v>
      </c>
      <c r="B46" s="10" t="s">
        <v>25</v>
      </c>
      <c r="C46" s="10" t="s">
        <v>124</v>
      </c>
      <c r="D46" s="11" t="s">
        <v>125</v>
      </c>
      <c r="E46" s="11" t="s">
        <v>619</v>
      </c>
      <c r="F46" s="11"/>
      <c r="G46" s="105" t="s">
        <v>818</v>
      </c>
      <c r="H46" s="12">
        <v>87</v>
      </c>
      <c r="I46" s="10" t="s">
        <v>881</v>
      </c>
      <c r="J46" s="12">
        <v>7611002653</v>
      </c>
      <c r="K46" s="10" t="s">
        <v>29</v>
      </c>
      <c r="L46" s="12"/>
      <c r="M46" s="12"/>
      <c r="N46" s="10" t="s">
        <v>30</v>
      </c>
      <c r="O46" s="21">
        <v>7703770101</v>
      </c>
      <c r="P46" s="12"/>
      <c r="Q46" s="10" t="s">
        <v>46</v>
      </c>
      <c r="R46" s="10" t="s">
        <v>126</v>
      </c>
      <c r="S46" s="12" t="s">
        <v>48</v>
      </c>
      <c r="T46" s="26">
        <v>3</v>
      </c>
      <c r="U46" s="10">
        <v>1.1000000000000001</v>
      </c>
      <c r="V46" s="10" t="s">
        <v>34</v>
      </c>
      <c r="W46" s="65">
        <v>1</v>
      </c>
      <c r="X46" s="65">
        <v>1.1000000000000001</v>
      </c>
      <c r="Y46" s="12"/>
      <c r="Z46" s="26">
        <v>0</v>
      </c>
      <c r="AA46" s="10">
        <v>0</v>
      </c>
      <c r="AB46" s="12"/>
      <c r="AC46" s="88"/>
    </row>
    <row r="47" spans="1:29" ht="63">
      <c r="A47" s="4">
        <v>43</v>
      </c>
      <c r="B47" s="4" t="s">
        <v>25</v>
      </c>
      <c r="C47" s="4" t="s">
        <v>127</v>
      </c>
      <c r="D47" s="5" t="s">
        <v>128</v>
      </c>
      <c r="E47" s="5" t="s">
        <v>620</v>
      </c>
      <c r="F47" s="5" t="s">
        <v>643</v>
      </c>
      <c r="G47" s="105" t="s">
        <v>816</v>
      </c>
      <c r="H47" s="6">
        <v>149</v>
      </c>
      <c r="I47" s="105" t="s">
        <v>882</v>
      </c>
      <c r="J47" s="6">
        <v>7611002653</v>
      </c>
      <c r="K47" s="4" t="s">
        <v>29</v>
      </c>
      <c r="L47" s="6"/>
      <c r="M47" s="6"/>
      <c r="N47" s="4" t="s">
        <v>30</v>
      </c>
      <c r="O47" s="19">
        <v>7703770101</v>
      </c>
      <c r="P47" s="6"/>
      <c r="Q47" s="4" t="s">
        <v>43</v>
      </c>
      <c r="R47" s="4" t="s">
        <v>32</v>
      </c>
      <c r="S47" s="6" t="s">
        <v>33</v>
      </c>
      <c r="T47" s="24">
        <v>4</v>
      </c>
      <c r="U47" s="4">
        <v>1.1000000000000001</v>
      </c>
      <c r="V47" s="4" t="s">
        <v>34</v>
      </c>
      <c r="W47" s="6"/>
      <c r="X47" s="6"/>
      <c r="Y47" s="6"/>
      <c r="Z47" s="24">
        <v>0</v>
      </c>
      <c r="AA47" s="4">
        <v>0</v>
      </c>
      <c r="AB47" s="6"/>
      <c r="AC47" s="88"/>
    </row>
    <row r="48" spans="1:29" ht="168">
      <c r="A48" s="7">
        <v>44</v>
      </c>
      <c r="B48" s="7" t="s">
        <v>25</v>
      </c>
      <c r="C48" s="7" t="s">
        <v>129</v>
      </c>
      <c r="D48" s="8" t="s">
        <v>130</v>
      </c>
      <c r="E48" s="8" t="s">
        <v>621</v>
      </c>
      <c r="F48" s="8"/>
      <c r="G48" s="105" t="s">
        <v>819</v>
      </c>
      <c r="H48" s="9">
        <v>105</v>
      </c>
      <c r="I48" s="10" t="s">
        <v>881</v>
      </c>
      <c r="J48" s="9">
        <v>7611002653</v>
      </c>
      <c r="K48" s="7" t="s">
        <v>29</v>
      </c>
      <c r="L48" s="9"/>
      <c r="M48" s="9"/>
      <c r="N48" s="7" t="s">
        <v>30</v>
      </c>
      <c r="O48" s="20">
        <v>7703770101</v>
      </c>
      <c r="P48" s="9"/>
      <c r="Q48" s="7" t="s">
        <v>43</v>
      </c>
      <c r="R48" s="7" t="s">
        <v>47</v>
      </c>
      <c r="S48" s="9" t="s">
        <v>48</v>
      </c>
      <c r="T48" s="24">
        <v>1</v>
      </c>
      <c r="U48" s="7">
        <v>1</v>
      </c>
      <c r="V48" s="7" t="s">
        <v>33</v>
      </c>
      <c r="W48" s="9"/>
      <c r="X48" s="9"/>
      <c r="Y48" s="9"/>
      <c r="Z48" s="25">
        <v>0</v>
      </c>
      <c r="AA48" s="7">
        <v>0</v>
      </c>
      <c r="AB48" s="9"/>
      <c r="AC48" s="88"/>
    </row>
    <row r="49" spans="1:29" ht="63">
      <c r="A49" s="4">
        <v>45</v>
      </c>
      <c r="B49" s="4" t="s">
        <v>25</v>
      </c>
      <c r="C49" s="4" t="s">
        <v>131</v>
      </c>
      <c r="D49" s="5" t="s">
        <v>132</v>
      </c>
      <c r="E49" s="5" t="s">
        <v>622</v>
      </c>
      <c r="F49" s="5"/>
      <c r="G49" s="105" t="s">
        <v>818</v>
      </c>
      <c r="H49" s="6">
        <v>335</v>
      </c>
      <c r="I49" s="4" t="s">
        <v>28</v>
      </c>
      <c r="J49" s="6">
        <v>7611002653</v>
      </c>
      <c r="K49" s="4" t="s">
        <v>29</v>
      </c>
      <c r="L49" s="6"/>
      <c r="M49" s="6"/>
      <c r="N49" s="4" t="s">
        <v>30</v>
      </c>
      <c r="O49" s="19">
        <v>7703770101</v>
      </c>
      <c r="P49" s="6"/>
      <c r="Q49" s="4" t="s">
        <v>31</v>
      </c>
      <c r="R49" s="4" t="s">
        <v>32</v>
      </c>
      <c r="S49" s="6" t="s">
        <v>33</v>
      </c>
      <c r="T49" s="24">
        <v>3</v>
      </c>
      <c r="U49" s="4">
        <v>1.1000000000000001</v>
      </c>
      <c r="V49" s="4" t="s">
        <v>34</v>
      </c>
      <c r="W49" s="65">
        <v>1</v>
      </c>
      <c r="X49" s="65">
        <v>1.1000000000000001</v>
      </c>
      <c r="Y49" s="6"/>
      <c r="Z49" s="24">
        <v>0</v>
      </c>
      <c r="AA49" s="4">
        <v>0</v>
      </c>
      <c r="AB49" s="6"/>
      <c r="AC49" s="88"/>
    </row>
    <row r="50" spans="1:29" ht="63">
      <c r="A50" s="7">
        <v>46</v>
      </c>
      <c r="B50" s="7" t="s">
        <v>25</v>
      </c>
      <c r="C50" s="7" t="s">
        <v>133</v>
      </c>
      <c r="D50" s="8" t="s">
        <v>134</v>
      </c>
      <c r="E50" s="8" t="s">
        <v>623</v>
      </c>
      <c r="F50" s="8"/>
      <c r="G50" s="9" t="s">
        <v>804</v>
      </c>
      <c r="H50" s="9">
        <v>39</v>
      </c>
      <c r="I50" s="7" t="s">
        <v>28</v>
      </c>
      <c r="J50" s="9">
        <v>7611002653</v>
      </c>
      <c r="K50" s="7" t="s">
        <v>29</v>
      </c>
      <c r="L50" s="9"/>
      <c r="M50" s="9"/>
      <c r="N50" s="7" t="s">
        <v>30</v>
      </c>
      <c r="O50" s="20">
        <v>7703770101</v>
      </c>
      <c r="P50" s="9"/>
      <c r="Q50" s="7" t="s">
        <v>46</v>
      </c>
      <c r="R50" s="7" t="s">
        <v>47</v>
      </c>
      <c r="S50" s="9" t="s">
        <v>48</v>
      </c>
      <c r="T50" s="25">
        <v>3</v>
      </c>
      <c r="U50" s="7">
        <v>1</v>
      </c>
      <c r="V50" s="7" t="s">
        <v>33</v>
      </c>
      <c r="W50" s="9"/>
      <c r="X50" s="9"/>
      <c r="Y50" s="9"/>
      <c r="Z50" s="25">
        <v>0</v>
      </c>
      <c r="AA50" s="7">
        <v>0</v>
      </c>
      <c r="AB50" s="9"/>
      <c r="AC50" s="88"/>
    </row>
    <row r="51" spans="1:29" ht="63">
      <c r="A51" s="16">
        <v>47</v>
      </c>
      <c r="B51" s="11" t="s">
        <v>25</v>
      </c>
      <c r="C51" s="10" t="s">
        <v>135</v>
      </c>
      <c r="D51" s="11" t="s">
        <v>136</v>
      </c>
      <c r="E51" s="11" t="s">
        <v>137</v>
      </c>
      <c r="F51" s="11" t="s">
        <v>644</v>
      </c>
      <c r="G51" s="17" t="s">
        <v>804</v>
      </c>
      <c r="H51" s="17">
        <v>1500</v>
      </c>
      <c r="I51" s="11" t="s">
        <v>893</v>
      </c>
      <c r="J51" s="17">
        <v>7611002653</v>
      </c>
      <c r="K51" s="11" t="s">
        <v>29</v>
      </c>
      <c r="L51" s="17"/>
      <c r="M51" s="17"/>
      <c r="N51" s="11" t="s">
        <v>30</v>
      </c>
      <c r="O51" s="17">
        <v>7703770101</v>
      </c>
      <c r="P51" s="17"/>
      <c r="Q51" s="11" t="s">
        <v>46</v>
      </c>
      <c r="R51" s="11" t="s">
        <v>32</v>
      </c>
      <c r="S51" s="17" t="s">
        <v>48</v>
      </c>
      <c r="T51" s="28"/>
      <c r="U51" s="11"/>
      <c r="V51" s="11"/>
      <c r="W51" s="17"/>
      <c r="X51" s="17"/>
      <c r="Y51" s="17"/>
      <c r="Z51" s="73">
        <v>1</v>
      </c>
      <c r="AA51" s="28">
        <v>8</v>
      </c>
      <c r="AB51" s="17" t="s">
        <v>33</v>
      </c>
      <c r="AC51" s="88"/>
    </row>
    <row r="52" spans="1:29" ht="73.5">
      <c r="A52" s="5">
        <v>48</v>
      </c>
      <c r="B52" s="11" t="s">
        <v>25</v>
      </c>
      <c r="C52" s="10" t="s">
        <v>138</v>
      </c>
      <c r="D52" s="11" t="s">
        <v>139</v>
      </c>
      <c r="E52" s="11" t="s">
        <v>624</v>
      </c>
      <c r="F52" s="11"/>
      <c r="G52" s="17" t="s">
        <v>804</v>
      </c>
      <c r="H52" s="17">
        <v>37</v>
      </c>
      <c r="I52" s="11" t="s">
        <v>894</v>
      </c>
      <c r="J52" s="17">
        <v>7611002653</v>
      </c>
      <c r="K52" s="11" t="s">
        <v>29</v>
      </c>
      <c r="L52" s="17"/>
      <c r="M52" s="17"/>
      <c r="N52" s="11" t="s">
        <v>30</v>
      </c>
      <c r="O52" s="17">
        <v>7703770101</v>
      </c>
      <c r="P52" s="17"/>
      <c r="Q52" s="11" t="s">
        <v>121</v>
      </c>
      <c r="R52" s="10" t="s">
        <v>54</v>
      </c>
      <c r="S52" s="17" t="s">
        <v>33</v>
      </c>
      <c r="T52" s="28"/>
      <c r="U52" s="11"/>
      <c r="V52" s="11"/>
      <c r="W52" s="17"/>
      <c r="X52" s="17"/>
      <c r="Y52" s="17"/>
      <c r="Z52" s="72">
        <v>1</v>
      </c>
      <c r="AA52" s="11">
        <v>8</v>
      </c>
      <c r="AB52" s="17"/>
      <c r="AC52" s="88"/>
    </row>
    <row r="53" spans="1:29" ht="63">
      <c r="A53" s="5">
        <v>49</v>
      </c>
      <c r="B53" s="5" t="s">
        <v>25</v>
      </c>
      <c r="C53" s="4" t="s">
        <v>140</v>
      </c>
      <c r="D53" s="5" t="s">
        <v>141</v>
      </c>
      <c r="E53" s="5" t="s">
        <v>625</v>
      </c>
      <c r="F53" s="5" t="s">
        <v>637</v>
      </c>
      <c r="G53" s="5" t="s">
        <v>820</v>
      </c>
      <c r="H53" s="13">
        <v>591</v>
      </c>
      <c r="I53" s="5" t="s">
        <v>895</v>
      </c>
      <c r="J53" s="13">
        <v>7611002653</v>
      </c>
      <c r="K53" s="5" t="s">
        <v>29</v>
      </c>
      <c r="L53" s="13"/>
      <c r="M53" s="13"/>
      <c r="N53" s="5" t="s">
        <v>30</v>
      </c>
      <c r="O53" s="13">
        <v>7703770101</v>
      </c>
      <c r="P53" s="13"/>
      <c r="Q53" s="5" t="s">
        <v>31</v>
      </c>
      <c r="R53" s="4" t="s">
        <v>32</v>
      </c>
      <c r="S53" s="13" t="s">
        <v>33</v>
      </c>
      <c r="T53" s="27">
        <v>3</v>
      </c>
      <c r="U53" s="5">
        <v>1.1000000000000001</v>
      </c>
      <c r="V53" s="5" t="s">
        <v>34</v>
      </c>
      <c r="W53" s="69">
        <v>1</v>
      </c>
      <c r="X53" s="69">
        <v>1.1000000000000001</v>
      </c>
      <c r="Y53" s="13"/>
      <c r="Z53" s="72">
        <v>1</v>
      </c>
      <c r="AA53" s="5">
        <v>8</v>
      </c>
      <c r="AB53" s="13"/>
      <c r="AC53" s="88"/>
    </row>
    <row r="54" spans="1:29" ht="63">
      <c r="A54" s="5">
        <v>50</v>
      </c>
      <c r="B54" s="5" t="s">
        <v>25</v>
      </c>
      <c r="C54" s="4" t="s">
        <v>142</v>
      </c>
      <c r="D54" s="5" t="s">
        <v>143</v>
      </c>
      <c r="E54" s="5" t="s">
        <v>626</v>
      </c>
      <c r="F54" s="5"/>
      <c r="G54" s="5" t="s">
        <v>821</v>
      </c>
      <c r="H54" s="13">
        <v>252</v>
      </c>
      <c r="I54" s="5" t="s">
        <v>881</v>
      </c>
      <c r="J54" s="13">
        <v>7611002653</v>
      </c>
      <c r="K54" s="5" t="s">
        <v>29</v>
      </c>
      <c r="L54" s="13"/>
      <c r="M54" s="13"/>
      <c r="N54" s="5" t="s">
        <v>30</v>
      </c>
      <c r="O54" s="13">
        <v>7703770101</v>
      </c>
      <c r="P54" s="13"/>
      <c r="Q54" s="22" t="s">
        <v>31</v>
      </c>
      <c r="R54" s="4" t="s">
        <v>32</v>
      </c>
      <c r="S54" s="22" t="s">
        <v>144</v>
      </c>
      <c r="T54" s="22">
        <v>4</v>
      </c>
      <c r="U54" s="22">
        <v>1.1000000000000001</v>
      </c>
      <c r="V54" s="22" t="s">
        <v>34</v>
      </c>
      <c r="W54" s="70">
        <v>1</v>
      </c>
      <c r="X54" s="70">
        <v>1.1000000000000001</v>
      </c>
      <c r="Y54" s="22"/>
      <c r="Z54" s="22"/>
      <c r="AA54" s="22"/>
      <c r="AB54" s="22"/>
      <c r="AC54" s="88"/>
    </row>
    <row r="55" spans="1:29" ht="63">
      <c r="A55" s="5">
        <v>51</v>
      </c>
      <c r="B55" s="5" t="s">
        <v>25</v>
      </c>
      <c r="C55" s="4" t="s">
        <v>145</v>
      </c>
      <c r="D55" s="5" t="s">
        <v>146</v>
      </c>
      <c r="E55" s="5" t="s">
        <v>567</v>
      </c>
      <c r="F55" s="5" t="s">
        <v>725</v>
      </c>
      <c r="G55" s="5" t="s">
        <v>822</v>
      </c>
      <c r="H55" s="13">
        <v>295</v>
      </c>
      <c r="I55" s="5" t="s">
        <v>28</v>
      </c>
      <c r="J55" s="13">
        <v>7611002653</v>
      </c>
      <c r="K55" s="5" t="s">
        <v>832</v>
      </c>
      <c r="L55" s="13"/>
      <c r="M55" s="13"/>
      <c r="N55" s="5" t="s">
        <v>30</v>
      </c>
      <c r="O55" s="13">
        <v>7703770101</v>
      </c>
      <c r="P55" s="13"/>
      <c r="Q55" s="22" t="s">
        <v>46</v>
      </c>
      <c r="R55" s="4" t="s">
        <v>32</v>
      </c>
      <c r="S55" s="22" t="s">
        <v>33</v>
      </c>
      <c r="T55" s="22">
        <v>3</v>
      </c>
      <c r="U55" s="22">
        <v>1.1000000000000001</v>
      </c>
      <c r="V55" s="22" t="s">
        <v>34</v>
      </c>
      <c r="W55" s="70">
        <v>1</v>
      </c>
      <c r="X55" s="70">
        <v>1.1000000000000001</v>
      </c>
      <c r="Y55" s="22"/>
      <c r="Z55" s="22">
        <v>0</v>
      </c>
      <c r="AA55" s="22">
        <v>0</v>
      </c>
      <c r="AB55" s="22"/>
      <c r="AC55" s="88"/>
    </row>
    <row r="56" spans="1:29" ht="75" customHeight="1">
      <c r="A56" s="5">
        <v>52</v>
      </c>
      <c r="B56" s="5" t="s">
        <v>25</v>
      </c>
      <c r="C56" s="4" t="s">
        <v>147</v>
      </c>
      <c r="D56" s="5" t="s">
        <v>148</v>
      </c>
      <c r="E56" s="5" t="s">
        <v>627</v>
      </c>
      <c r="F56" s="5" t="s">
        <v>645</v>
      </c>
      <c r="G56" s="68" t="s">
        <v>840</v>
      </c>
      <c r="H56" s="68">
        <v>222</v>
      </c>
      <c r="I56" s="68" t="s">
        <v>841</v>
      </c>
      <c r="J56" s="146">
        <v>7611027190</v>
      </c>
      <c r="K56" s="145" t="s">
        <v>852</v>
      </c>
      <c r="L56" s="13"/>
      <c r="M56" s="13"/>
      <c r="N56" s="5" t="s">
        <v>30</v>
      </c>
      <c r="O56" s="13">
        <v>7703770101</v>
      </c>
      <c r="P56" s="13"/>
      <c r="Q56" s="22" t="s">
        <v>46</v>
      </c>
      <c r="R56" s="22" t="s">
        <v>32</v>
      </c>
      <c r="S56" s="22" t="s">
        <v>33</v>
      </c>
      <c r="T56" s="22">
        <v>2</v>
      </c>
      <c r="U56" s="22">
        <v>1</v>
      </c>
      <c r="V56" s="22" t="s">
        <v>33</v>
      </c>
      <c r="W56" s="70">
        <v>1</v>
      </c>
      <c r="X56" s="70">
        <v>1.1000000000000001</v>
      </c>
      <c r="Y56" s="22"/>
      <c r="Z56" s="22"/>
      <c r="AA56" s="22"/>
      <c r="AB56" s="22"/>
      <c r="AC56" s="88"/>
    </row>
    <row r="57" spans="1:29" ht="72" customHeight="1">
      <c r="A57" s="5">
        <v>53</v>
      </c>
      <c r="B57" s="5" t="s">
        <v>25</v>
      </c>
      <c r="C57" s="4" t="s">
        <v>149</v>
      </c>
      <c r="D57" s="5" t="s">
        <v>150</v>
      </c>
      <c r="E57" s="5" t="s">
        <v>151</v>
      </c>
      <c r="F57" s="5"/>
      <c r="G57" s="68" t="s">
        <v>840</v>
      </c>
      <c r="H57" s="68">
        <v>6</v>
      </c>
      <c r="I57" s="68" t="s">
        <v>843</v>
      </c>
      <c r="J57" s="146">
        <v>7611028482</v>
      </c>
      <c r="K57" s="145" t="s">
        <v>850</v>
      </c>
      <c r="L57" s="13"/>
      <c r="M57" s="13"/>
      <c r="N57" s="5" t="s">
        <v>30</v>
      </c>
      <c r="O57" s="13">
        <v>7703770101</v>
      </c>
      <c r="P57" s="13"/>
      <c r="Q57" s="22" t="s">
        <v>31</v>
      </c>
      <c r="R57" s="22"/>
      <c r="S57" s="22"/>
      <c r="T57" s="22">
        <v>1</v>
      </c>
      <c r="U57" s="22">
        <v>1.1000000000000001</v>
      </c>
      <c r="V57" s="22"/>
      <c r="W57" s="70">
        <v>1</v>
      </c>
      <c r="X57" s="70">
        <v>1.1000000000000001</v>
      </c>
      <c r="Y57" s="22"/>
      <c r="Z57" s="22"/>
      <c r="AA57" s="22"/>
      <c r="AB57" s="22"/>
      <c r="AC57" s="88"/>
    </row>
    <row r="58" spans="1:29" ht="63">
      <c r="A58" s="5">
        <v>54</v>
      </c>
      <c r="B58" s="5" t="s">
        <v>25</v>
      </c>
      <c r="C58" s="4" t="s">
        <v>152</v>
      </c>
      <c r="D58" s="5" t="s">
        <v>153</v>
      </c>
      <c r="E58" s="5" t="s">
        <v>154</v>
      </c>
      <c r="F58" s="5"/>
      <c r="G58" s="68" t="s">
        <v>840</v>
      </c>
      <c r="H58" s="68">
        <v>12</v>
      </c>
      <c r="I58" s="68" t="s">
        <v>842</v>
      </c>
      <c r="J58" s="146">
        <v>7611024015</v>
      </c>
      <c r="K58" s="145" t="s">
        <v>851</v>
      </c>
      <c r="L58" s="13"/>
      <c r="M58" s="13"/>
      <c r="N58" s="5" t="s">
        <v>30</v>
      </c>
      <c r="O58" s="13">
        <v>7703770101</v>
      </c>
      <c r="P58" s="13"/>
      <c r="Q58" s="22" t="s">
        <v>31</v>
      </c>
      <c r="R58" s="22" t="s">
        <v>32</v>
      </c>
      <c r="S58" s="22"/>
      <c r="T58" s="22">
        <v>2</v>
      </c>
      <c r="U58" s="22">
        <v>1.1000000000000001</v>
      </c>
      <c r="V58" s="22"/>
      <c r="W58" s="22"/>
      <c r="X58" s="22"/>
      <c r="Y58" s="22"/>
      <c r="Z58" s="22"/>
      <c r="AA58" s="22"/>
      <c r="AB58" s="22"/>
      <c r="AC58" s="88"/>
    </row>
    <row r="59" spans="1:29" ht="63">
      <c r="A59" s="5">
        <v>55</v>
      </c>
      <c r="B59" s="5" t="s">
        <v>25</v>
      </c>
      <c r="C59" s="4" t="s">
        <v>615</v>
      </c>
      <c r="D59" s="5" t="s">
        <v>155</v>
      </c>
      <c r="E59" s="5" t="s">
        <v>628</v>
      </c>
      <c r="F59" s="5"/>
      <c r="G59" s="68" t="s">
        <v>844</v>
      </c>
      <c r="H59" s="68">
        <v>415</v>
      </c>
      <c r="I59" s="68" t="s">
        <v>849</v>
      </c>
      <c r="J59" s="124">
        <v>7611997328</v>
      </c>
      <c r="K59" s="68" t="s">
        <v>835</v>
      </c>
      <c r="L59" s="13"/>
      <c r="M59" s="13"/>
      <c r="N59" s="5" t="s">
        <v>30</v>
      </c>
      <c r="O59" s="13">
        <v>7703770101</v>
      </c>
      <c r="P59" s="13"/>
      <c r="Q59" s="22" t="s">
        <v>31</v>
      </c>
      <c r="R59" s="22" t="s">
        <v>32</v>
      </c>
      <c r="S59" s="22" t="s">
        <v>33</v>
      </c>
      <c r="T59" s="22">
        <v>4</v>
      </c>
      <c r="U59" s="22">
        <v>1.1000000000000001</v>
      </c>
      <c r="V59" s="22" t="s">
        <v>34</v>
      </c>
      <c r="W59" s="22"/>
      <c r="X59" s="22"/>
      <c r="Y59" s="22"/>
      <c r="Z59" s="22">
        <v>0</v>
      </c>
      <c r="AA59" s="22">
        <v>0</v>
      </c>
      <c r="AB59" s="22"/>
      <c r="AC59" s="88"/>
    </row>
    <row r="60" spans="1:29" ht="94.5">
      <c r="A60" s="8">
        <v>56</v>
      </c>
      <c r="B60" s="8" t="s">
        <v>25</v>
      </c>
      <c r="C60" s="107" t="s">
        <v>156</v>
      </c>
      <c r="D60" s="8" t="s">
        <v>157</v>
      </c>
      <c r="E60" s="8" t="s">
        <v>158</v>
      </c>
      <c r="F60" s="8"/>
      <c r="G60" s="18"/>
      <c r="H60" s="136" t="s">
        <v>570</v>
      </c>
      <c r="I60" s="8" t="s">
        <v>28</v>
      </c>
      <c r="J60" s="18">
        <v>7611002653</v>
      </c>
      <c r="K60" s="8" t="s">
        <v>29</v>
      </c>
      <c r="L60" s="18"/>
      <c r="M60" s="18"/>
      <c r="N60" s="8" t="s">
        <v>30</v>
      </c>
      <c r="O60" s="18">
        <v>7703770101</v>
      </c>
      <c r="P60" s="18"/>
      <c r="Q60" s="35" t="s">
        <v>31</v>
      </c>
      <c r="R60" s="35"/>
      <c r="S60" s="35"/>
      <c r="T60" s="35"/>
      <c r="U60" s="35"/>
      <c r="V60" s="35"/>
      <c r="W60" s="22"/>
      <c r="X60" s="22"/>
      <c r="Y60" s="22"/>
      <c r="Z60" s="22"/>
      <c r="AA60" s="22"/>
      <c r="AB60" s="22"/>
      <c r="AC60" s="88"/>
    </row>
    <row r="61" spans="1:29" ht="63">
      <c r="A61" s="5">
        <v>57</v>
      </c>
      <c r="B61" s="5" t="s">
        <v>25</v>
      </c>
      <c r="C61" s="4" t="s">
        <v>159</v>
      </c>
      <c r="D61" s="5" t="s">
        <v>160</v>
      </c>
      <c r="E61" s="5" t="s">
        <v>566</v>
      </c>
      <c r="F61" s="5"/>
      <c r="G61" s="147" t="s">
        <v>804</v>
      </c>
      <c r="H61" s="13">
        <v>669</v>
      </c>
      <c r="I61" s="5" t="s">
        <v>890</v>
      </c>
      <c r="J61" s="13">
        <v>7611002653</v>
      </c>
      <c r="K61" s="5" t="s">
        <v>29</v>
      </c>
      <c r="L61" s="13"/>
      <c r="M61" s="13"/>
      <c r="N61" s="5" t="s">
        <v>30</v>
      </c>
      <c r="O61" s="13">
        <v>7703770101</v>
      </c>
      <c r="P61" s="13"/>
      <c r="Q61" s="22" t="s">
        <v>31</v>
      </c>
      <c r="R61" s="22" t="s">
        <v>32</v>
      </c>
      <c r="S61" s="22" t="s">
        <v>161</v>
      </c>
      <c r="T61" s="22">
        <v>4</v>
      </c>
      <c r="U61" s="22">
        <v>1.1000000000000001</v>
      </c>
      <c r="V61" s="22" t="s">
        <v>34</v>
      </c>
      <c r="W61" s="22"/>
      <c r="X61" s="22"/>
      <c r="Y61" s="22"/>
      <c r="Z61" s="22"/>
      <c r="AA61" s="22"/>
      <c r="AB61" s="22"/>
      <c r="AC61" s="89"/>
    </row>
    <row r="62" spans="1:29" ht="63">
      <c r="A62" s="5">
        <v>58</v>
      </c>
      <c r="B62" s="11" t="s">
        <v>25</v>
      </c>
      <c r="C62" s="10" t="s">
        <v>162</v>
      </c>
      <c r="D62" s="11" t="s">
        <v>136</v>
      </c>
      <c r="E62" s="11" t="s">
        <v>775</v>
      </c>
      <c r="F62" s="11" t="s">
        <v>724</v>
      </c>
      <c r="G62" s="144" t="s">
        <v>804</v>
      </c>
      <c r="H62" s="17">
        <v>498</v>
      </c>
      <c r="I62" s="11" t="s">
        <v>896</v>
      </c>
      <c r="J62" s="17">
        <v>7611002653</v>
      </c>
      <c r="K62" s="11" t="s">
        <v>29</v>
      </c>
      <c r="L62" s="17"/>
      <c r="M62" s="17"/>
      <c r="N62" s="11" t="s">
        <v>30</v>
      </c>
      <c r="O62" s="17">
        <v>7703770101</v>
      </c>
      <c r="P62" s="17"/>
      <c r="Q62" s="11" t="s">
        <v>46</v>
      </c>
      <c r="R62" s="11" t="s">
        <v>32</v>
      </c>
      <c r="S62" s="22" t="s">
        <v>161</v>
      </c>
      <c r="T62" s="22">
        <v>3</v>
      </c>
      <c r="U62" s="22">
        <v>1.1000000000000001</v>
      </c>
      <c r="V62" s="22" t="s">
        <v>34</v>
      </c>
      <c r="W62" s="22"/>
      <c r="X62" s="22"/>
      <c r="Y62" s="22"/>
      <c r="Z62" s="22"/>
      <c r="AA62" s="22"/>
      <c r="AB62" s="22"/>
      <c r="AC62" s="89"/>
    </row>
    <row r="63" spans="1:29" ht="73.5">
      <c r="A63" s="11">
        <v>59</v>
      </c>
      <c r="B63" s="11" t="s">
        <v>25</v>
      </c>
      <c r="C63" s="10" t="s">
        <v>707</v>
      </c>
      <c r="D63" s="11" t="s">
        <v>708</v>
      </c>
      <c r="E63" s="11" t="s">
        <v>774</v>
      </c>
      <c r="F63" s="11"/>
      <c r="G63" s="145" t="s">
        <v>846</v>
      </c>
      <c r="H63" s="146"/>
      <c r="I63" s="145" t="s">
        <v>845</v>
      </c>
      <c r="J63" s="146">
        <v>7611028482</v>
      </c>
      <c r="K63" s="145" t="s">
        <v>826</v>
      </c>
      <c r="L63" s="17"/>
      <c r="M63" s="17"/>
      <c r="N63" s="11" t="s">
        <v>30</v>
      </c>
      <c r="O63" s="17">
        <v>7703770101</v>
      </c>
      <c r="P63" s="17"/>
      <c r="Q63" s="11" t="s">
        <v>31</v>
      </c>
      <c r="R63" s="11" t="s">
        <v>32</v>
      </c>
      <c r="S63" s="66"/>
      <c r="T63" s="66"/>
      <c r="U63" s="66"/>
      <c r="V63" s="66" t="s">
        <v>33</v>
      </c>
      <c r="W63" s="66"/>
      <c r="X63" s="66"/>
      <c r="Y63" s="66"/>
      <c r="Z63" s="66"/>
      <c r="AA63" s="66"/>
      <c r="AB63" s="66"/>
      <c r="AC63" s="89"/>
    </row>
    <row r="64" spans="1:29" ht="105">
      <c r="A64" s="11">
        <v>60</v>
      </c>
      <c r="B64" s="11" t="s">
        <v>25</v>
      </c>
      <c r="C64" s="10" t="s">
        <v>771</v>
      </c>
      <c r="D64" s="11" t="s">
        <v>772</v>
      </c>
      <c r="E64" s="11" t="s">
        <v>773</v>
      </c>
      <c r="F64" s="11"/>
      <c r="G64" s="153" t="s">
        <v>898</v>
      </c>
      <c r="H64" s="154">
        <v>25</v>
      </c>
      <c r="I64" s="153" t="s">
        <v>897</v>
      </c>
      <c r="J64" s="154">
        <v>7602011001</v>
      </c>
      <c r="K64" s="153" t="s">
        <v>776</v>
      </c>
      <c r="L64" s="17"/>
      <c r="M64" s="17"/>
      <c r="N64" s="11" t="s">
        <v>30</v>
      </c>
      <c r="O64" s="17">
        <v>7703770101</v>
      </c>
      <c r="P64" s="17"/>
      <c r="Q64" s="11" t="s">
        <v>31</v>
      </c>
      <c r="R64" s="11" t="s">
        <v>32</v>
      </c>
      <c r="S64" s="66"/>
      <c r="T64" s="66">
        <v>2</v>
      </c>
      <c r="U64" s="66"/>
      <c r="V64" s="66"/>
      <c r="W64" s="66"/>
      <c r="X64" s="66"/>
      <c r="Y64" s="66"/>
      <c r="Z64" s="66"/>
      <c r="AA64" s="66"/>
      <c r="AB64" s="66"/>
      <c r="AC64" s="89"/>
    </row>
    <row r="65" spans="1:144" ht="84">
      <c r="A65" s="112">
        <v>61</v>
      </c>
      <c r="B65" s="112" t="s">
        <v>25</v>
      </c>
      <c r="C65" s="109" t="s">
        <v>901</v>
      </c>
      <c r="D65" s="112"/>
      <c r="E65" s="112" t="s">
        <v>902</v>
      </c>
      <c r="F65" s="112"/>
      <c r="G65" s="153" t="s">
        <v>904</v>
      </c>
      <c r="H65" s="154"/>
      <c r="I65" s="153" t="s">
        <v>897</v>
      </c>
      <c r="J65" s="154">
        <v>7610135435</v>
      </c>
      <c r="K65" s="153" t="s">
        <v>903</v>
      </c>
      <c r="L65" s="130"/>
      <c r="M65" s="130"/>
      <c r="N65" s="11" t="s">
        <v>30</v>
      </c>
      <c r="O65" s="17">
        <v>7703770101</v>
      </c>
      <c r="P65" s="130"/>
      <c r="Q65" s="11" t="s">
        <v>31</v>
      </c>
      <c r="R65" s="11" t="s">
        <v>32</v>
      </c>
      <c r="S65" s="112"/>
      <c r="T65" s="112">
        <v>2</v>
      </c>
      <c r="U65" s="112"/>
      <c r="V65" s="112"/>
      <c r="W65" s="112"/>
      <c r="X65" s="112"/>
      <c r="Y65" s="112"/>
      <c r="Z65" s="112"/>
      <c r="AA65" s="112"/>
      <c r="AB65" s="112"/>
      <c r="AC65" s="89"/>
    </row>
    <row r="66" spans="1:144">
      <c r="A66" s="4"/>
      <c r="B66" s="4" t="s">
        <v>163</v>
      </c>
      <c r="C66" s="4"/>
      <c r="D66" s="5"/>
      <c r="E66" s="5"/>
      <c r="F66" s="5"/>
      <c r="G66" s="6"/>
      <c r="H66" s="6"/>
      <c r="I66" s="4"/>
      <c r="J66" s="6"/>
      <c r="K66" s="4"/>
      <c r="L66" s="6"/>
      <c r="M66" s="6"/>
      <c r="N66" s="4"/>
      <c r="O66" s="31"/>
      <c r="P66" s="6"/>
      <c r="Q66" s="4"/>
      <c r="R66" s="4">
        <v>58</v>
      </c>
      <c r="S66" s="6"/>
      <c r="T66" s="24">
        <v>219</v>
      </c>
      <c r="U66" s="4"/>
      <c r="V66" s="4"/>
      <c r="W66" s="6">
        <v>28</v>
      </c>
      <c r="X66" s="6"/>
      <c r="Y66" s="6"/>
      <c r="Z66" s="24">
        <v>12</v>
      </c>
      <c r="AA66" s="4"/>
      <c r="AB66" s="6"/>
      <c r="AC66" s="88"/>
    </row>
    <row r="67" spans="1:144" ht="24.75" customHeight="1">
      <c r="A67" s="168" t="s">
        <v>164</v>
      </c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70"/>
      <c r="AC67" s="87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</row>
    <row r="68" spans="1:144" ht="73.5">
      <c r="A68" s="7">
        <v>1</v>
      </c>
      <c r="B68" s="8" t="s">
        <v>165</v>
      </c>
      <c r="C68" s="8" t="s">
        <v>166</v>
      </c>
      <c r="D68" s="8" t="s">
        <v>167</v>
      </c>
      <c r="E68" s="8" t="s">
        <v>652</v>
      </c>
      <c r="F68" s="8"/>
      <c r="G68" s="9"/>
      <c r="H68" s="9">
        <v>193</v>
      </c>
      <c r="I68" s="8" t="s">
        <v>28</v>
      </c>
      <c r="J68" s="9">
        <v>7611002653</v>
      </c>
      <c r="K68" s="7" t="s">
        <v>29</v>
      </c>
      <c r="L68" s="9"/>
      <c r="M68" s="9"/>
      <c r="N68" s="7" t="s">
        <v>30</v>
      </c>
      <c r="O68" s="32">
        <v>7703770101</v>
      </c>
      <c r="P68" s="9"/>
      <c r="Q68" s="8" t="s">
        <v>31</v>
      </c>
      <c r="R68" s="8" t="s">
        <v>47</v>
      </c>
      <c r="S68" s="9" t="s">
        <v>48</v>
      </c>
      <c r="T68" s="76">
        <v>4</v>
      </c>
      <c r="U68" s="8">
        <v>1.1000000000000001</v>
      </c>
      <c r="V68" s="7" t="s">
        <v>33</v>
      </c>
      <c r="W68" s="9"/>
      <c r="X68" s="9"/>
      <c r="Y68" s="9"/>
      <c r="Z68" s="8">
        <v>0</v>
      </c>
      <c r="AA68" s="8">
        <v>0</v>
      </c>
      <c r="AB68" s="9"/>
      <c r="AC68" s="88"/>
    </row>
    <row r="69" spans="1:144" ht="63">
      <c r="A69" s="7">
        <v>2</v>
      </c>
      <c r="B69" s="8" t="s">
        <v>165</v>
      </c>
      <c r="C69" s="8" t="s">
        <v>168</v>
      </c>
      <c r="D69" s="8" t="s">
        <v>169</v>
      </c>
      <c r="E69" s="8" t="s">
        <v>653</v>
      </c>
      <c r="F69" s="127"/>
      <c r="G69" s="9"/>
      <c r="H69" s="9">
        <v>11</v>
      </c>
      <c r="I69" s="8" t="s">
        <v>28</v>
      </c>
      <c r="J69" s="9">
        <v>7611002653</v>
      </c>
      <c r="K69" s="7" t="s">
        <v>29</v>
      </c>
      <c r="L69" s="9"/>
      <c r="M69" s="9"/>
      <c r="N69" s="7" t="s">
        <v>30</v>
      </c>
      <c r="O69" s="32">
        <v>7703770101</v>
      </c>
      <c r="P69" s="9"/>
      <c r="Q69" s="8" t="s">
        <v>31</v>
      </c>
      <c r="R69" s="8" t="s">
        <v>47</v>
      </c>
      <c r="S69" s="9" t="s">
        <v>48</v>
      </c>
      <c r="T69" s="76">
        <v>2</v>
      </c>
      <c r="U69" s="8">
        <v>1.1000000000000001</v>
      </c>
      <c r="V69" s="7" t="s">
        <v>33</v>
      </c>
      <c r="W69" s="9"/>
      <c r="X69" s="9"/>
      <c r="Y69" s="9"/>
      <c r="Z69" s="8">
        <v>0</v>
      </c>
      <c r="AA69" s="8">
        <v>0</v>
      </c>
      <c r="AB69" s="9"/>
      <c r="AC69" s="88"/>
    </row>
    <row r="70" spans="1:144" ht="73.5">
      <c r="A70" s="7">
        <v>3</v>
      </c>
      <c r="B70" s="8" t="s">
        <v>165</v>
      </c>
      <c r="C70" s="8" t="s">
        <v>170</v>
      </c>
      <c r="D70" s="8" t="s">
        <v>171</v>
      </c>
      <c r="E70" s="8" t="s">
        <v>654</v>
      </c>
      <c r="F70" s="127"/>
      <c r="G70" s="9"/>
      <c r="H70" s="9">
        <v>64</v>
      </c>
      <c r="I70" s="8" t="s">
        <v>28</v>
      </c>
      <c r="J70" s="9">
        <v>7611002653</v>
      </c>
      <c r="K70" s="7" t="s">
        <v>29</v>
      </c>
      <c r="L70" s="9"/>
      <c r="M70" s="9"/>
      <c r="N70" s="7" t="s">
        <v>30</v>
      </c>
      <c r="O70" s="32">
        <v>7703770101</v>
      </c>
      <c r="P70" s="9"/>
      <c r="Q70" s="8" t="s">
        <v>31</v>
      </c>
      <c r="R70" s="8" t="s">
        <v>47</v>
      </c>
      <c r="S70" s="9" t="s">
        <v>48</v>
      </c>
      <c r="T70" s="76">
        <v>3</v>
      </c>
      <c r="U70" s="8">
        <v>1.1000000000000001</v>
      </c>
      <c r="V70" s="7" t="s">
        <v>33</v>
      </c>
      <c r="W70" s="9"/>
      <c r="X70" s="9"/>
      <c r="Y70" s="9"/>
      <c r="Z70" s="8">
        <v>0</v>
      </c>
      <c r="AA70" s="8">
        <v>0</v>
      </c>
      <c r="AB70" s="9"/>
      <c r="AC70" s="88"/>
    </row>
    <row r="71" spans="1:144" ht="84">
      <c r="A71" s="105">
        <v>4</v>
      </c>
      <c r="B71" s="5" t="s">
        <v>165</v>
      </c>
      <c r="C71" s="5" t="s">
        <v>172</v>
      </c>
      <c r="D71" s="5" t="s">
        <v>173</v>
      </c>
      <c r="E71" s="5" t="s">
        <v>655</v>
      </c>
      <c r="F71" s="127"/>
      <c r="G71" s="6"/>
      <c r="H71" s="6">
        <v>148</v>
      </c>
      <c r="I71" s="5" t="s">
        <v>28</v>
      </c>
      <c r="J71" s="6">
        <v>7611002653</v>
      </c>
      <c r="K71" s="4" t="s">
        <v>29</v>
      </c>
      <c r="L71" s="6"/>
      <c r="M71" s="6"/>
      <c r="N71" s="4" t="s">
        <v>30</v>
      </c>
      <c r="O71" s="31">
        <v>7703770101</v>
      </c>
      <c r="P71" s="6"/>
      <c r="Q71" s="5" t="s">
        <v>174</v>
      </c>
      <c r="R71" s="5" t="s">
        <v>54</v>
      </c>
      <c r="S71" s="6" t="s">
        <v>48</v>
      </c>
      <c r="T71" s="76">
        <v>2</v>
      </c>
      <c r="U71" s="5">
        <v>1.1000000000000001</v>
      </c>
      <c r="V71" s="4" t="s">
        <v>34</v>
      </c>
      <c r="W71" s="6"/>
      <c r="X71" s="6"/>
      <c r="Y71" s="6"/>
      <c r="Z71" s="5">
        <v>0</v>
      </c>
      <c r="AA71" s="5">
        <v>0</v>
      </c>
      <c r="AB71" s="6"/>
      <c r="AC71" s="90"/>
    </row>
    <row r="72" spans="1:144" ht="63">
      <c r="A72" s="105">
        <v>5</v>
      </c>
      <c r="B72" s="11" t="s">
        <v>165</v>
      </c>
      <c r="C72" s="11" t="s">
        <v>175</v>
      </c>
      <c r="D72" s="11" t="s">
        <v>176</v>
      </c>
      <c r="E72" s="11" t="s">
        <v>560</v>
      </c>
      <c r="F72" s="11"/>
      <c r="G72" s="12"/>
      <c r="H72" s="12">
        <v>90</v>
      </c>
      <c r="I72" s="11" t="s">
        <v>28</v>
      </c>
      <c r="J72" s="12">
        <v>7611002653</v>
      </c>
      <c r="K72" s="10" t="s">
        <v>29</v>
      </c>
      <c r="L72" s="12"/>
      <c r="M72" s="12"/>
      <c r="N72" s="10" t="s">
        <v>30</v>
      </c>
      <c r="O72" s="33">
        <v>7703770101</v>
      </c>
      <c r="P72" s="12"/>
      <c r="Q72" s="11" t="s">
        <v>46</v>
      </c>
      <c r="R72" s="11" t="s">
        <v>54</v>
      </c>
      <c r="S72" s="12" t="s">
        <v>33</v>
      </c>
      <c r="T72" s="76">
        <v>2</v>
      </c>
      <c r="U72" s="11">
        <v>1.1000000000000001</v>
      </c>
      <c r="V72" s="10" t="s">
        <v>33</v>
      </c>
      <c r="W72" s="12"/>
      <c r="X72" s="12"/>
      <c r="Y72" s="12"/>
      <c r="Z72" s="11">
        <v>0</v>
      </c>
      <c r="AA72" s="11">
        <v>0</v>
      </c>
      <c r="AB72" s="12"/>
      <c r="AC72" s="88"/>
    </row>
    <row r="73" spans="1:144" ht="63">
      <c r="A73" s="105">
        <v>6</v>
      </c>
      <c r="B73" s="5" t="s">
        <v>165</v>
      </c>
      <c r="C73" s="5" t="s">
        <v>177</v>
      </c>
      <c r="D73" s="5" t="s">
        <v>178</v>
      </c>
      <c r="E73" s="5" t="s">
        <v>559</v>
      </c>
      <c r="F73" s="5" t="s">
        <v>650</v>
      </c>
      <c r="G73" s="6"/>
      <c r="H73" s="6">
        <v>94</v>
      </c>
      <c r="I73" s="5" t="s">
        <v>28</v>
      </c>
      <c r="J73" s="6">
        <v>7611002653</v>
      </c>
      <c r="K73" s="4" t="s">
        <v>29</v>
      </c>
      <c r="L73" s="6"/>
      <c r="M73" s="6"/>
      <c r="N73" s="4" t="s">
        <v>30</v>
      </c>
      <c r="O73" s="31">
        <v>7703770101</v>
      </c>
      <c r="P73" s="6"/>
      <c r="Q73" s="5" t="s">
        <v>46</v>
      </c>
      <c r="R73" s="5" t="s">
        <v>32</v>
      </c>
      <c r="S73" s="6" t="s">
        <v>33</v>
      </c>
      <c r="T73" s="76">
        <v>2</v>
      </c>
      <c r="U73" s="5">
        <v>1.1000000000000001</v>
      </c>
      <c r="V73" s="4" t="s">
        <v>33</v>
      </c>
      <c r="W73" s="6"/>
      <c r="X73" s="6"/>
      <c r="Y73" s="6"/>
      <c r="Z73" s="5">
        <v>0</v>
      </c>
      <c r="AA73" s="5">
        <v>0</v>
      </c>
      <c r="AB73" s="6"/>
      <c r="AC73" s="91"/>
      <c r="AD73" s="37"/>
    </row>
    <row r="74" spans="1:144" ht="63">
      <c r="A74" s="105">
        <v>7</v>
      </c>
      <c r="B74" s="11" t="s">
        <v>165</v>
      </c>
      <c r="C74" s="11" t="s">
        <v>179</v>
      </c>
      <c r="D74" s="11" t="s">
        <v>180</v>
      </c>
      <c r="E74" s="11" t="s">
        <v>656</v>
      </c>
      <c r="F74" s="11"/>
      <c r="G74" s="12"/>
      <c r="H74" s="12">
        <v>94</v>
      </c>
      <c r="I74" s="11" t="s">
        <v>28</v>
      </c>
      <c r="J74" s="12">
        <v>7611002653</v>
      </c>
      <c r="K74" s="10" t="s">
        <v>29</v>
      </c>
      <c r="L74" s="12"/>
      <c r="M74" s="12"/>
      <c r="N74" s="10" t="s">
        <v>30</v>
      </c>
      <c r="O74" s="33">
        <v>7703770101</v>
      </c>
      <c r="P74" s="12"/>
      <c r="Q74" s="11" t="s">
        <v>46</v>
      </c>
      <c r="R74" s="11" t="s">
        <v>54</v>
      </c>
      <c r="S74" s="12" t="s">
        <v>33</v>
      </c>
      <c r="T74" s="76">
        <v>2</v>
      </c>
      <c r="U74" s="11">
        <v>1.1000000000000001</v>
      </c>
      <c r="V74" s="10" t="s">
        <v>33</v>
      </c>
      <c r="W74" s="12"/>
      <c r="X74" s="12"/>
      <c r="Y74" s="12"/>
      <c r="Z74" s="11">
        <v>0</v>
      </c>
      <c r="AA74" s="11">
        <v>0</v>
      </c>
      <c r="AB74" s="12"/>
      <c r="AC74" s="88"/>
    </row>
    <row r="75" spans="1:144" ht="63">
      <c r="A75" s="105">
        <v>8</v>
      </c>
      <c r="B75" s="5" t="s">
        <v>165</v>
      </c>
      <c r="C75" s="5" t="s">
        <v>181</v>
      </c>
      <c r="D75" s="5" t="s">
        <v>182</v>
      </c>
      <c r="E75" s="5" t="s">
        <v>657</v>
      </c>
      <c r="F75" s="5"/>
      <c r="G75" s="6"/>
      <c r="H75" s="6">
        <v>128</v>
      </c>
      <c r="I75" s="5" t="s">
        <v>28</v>
      </c>
      <c r="J75" s="6">
        <v>7611002653</v>
      </c>
      <c r="K75" s="4" t="s">
        <v>29</v>
      </c>
      <c r="L75" s="6"/>
      <c r="M75" s="6"/>
      <c r="N75" s="4" t="s">
        <v>30</v>
      </c>
      <c r="O75" s="31">
        <v>7703770101</v>
      </c>
      <c r="P75" s="6"/>
      <c r="Q75" s="5" t="s">
        <v>43</v>
      </c>
      <c r="R75" s="5" t="s">
        <v>32</v>
      </c>
      <c r="S75" s="6" t="s">
        <v>33</v>
      </c>
      <c r="T75" s="76">
        <v>2</v>
      </c>
      <c r="U75" s="5">
        <v>1.1000000000000001</v>
      </c>
      <c r="V75" s="4" t="s">
        <v>33</v>
      </c>
      <c r="W75" s="6"/>
      <c r="X75" s="6"/>
      <c r="Y75" s="6"/>
      <c r="Z75" s="5">
        <v>0</v>
      </c>
      <c r="AA75" s="5">
        <v>0</v>
      </c>
      <c r="AB75" s="6"/>
      <c r="AC75" s="88"/>
    </row>
    <row r="76" spans="1:144" ht="63">
      <c r="A76" s="105">
        <v>9</v>
      </c>
      <c r="B76" s="11" t="s">
        <v>165</v>
      </c>
      <c r="C76" s="11" t="s">
        <v>183</v>
      </c>
      <c r="D76" s="11" t="s">
        <v>184</v>
      </c>
      <c r="E76" s="11" t="s">
        <v>558</v>
      </c>
      <c r="F76" s="11"/>
      <c r="G76" s="12"/>
      <c r="H76" s="12">
        <v>105</v>
      </c>
      <c r="I76" s="11" t="s">
        <v>28</v>
      </c>
      <c r="J76" s="12">
        <v>7611002653</v>
      </c>
      <c r="K76" s="10" t="s">
        <v>29</v>
      </c>
      <c r="L76" s="12"/>
      <c r="M76" s="12"/>
      <c r="N76" s="10" t="s">
        <v>30</v>
      </c>
      <c r="O76" s="33">
        <v>7703770101</v>
      </c>
      <c r="P76" s="12"/>
      <c r="Q76" s="11" t="s">
        <v>31</v>
      </c>
      <c r="R76" s="11" t="s">
        <v>54</v>
      </c>
      <c r="S76" s="12" t="s">
        <v>33</v>
      </c>
      <c r="T76" s="76">
        <v>2</v>
      </c>
      <c r="U76" s="11">
        <v>1.1000000000000001</v>
      </c>
      <c r="V76" s="10" t="s">
        <v>33</v>
      </c>
      <c r="W76" s="12"/>
      <c r="X76" s="12"/>
      <c r="Y76" s="12"/>
      <c r="Z76" s="11">
        <v>0</v>
      </c>
      <c r="AA76" s="11">
        <v>0</v>
      </c>
      <c r="AB76" s="12"/>
      <c r="AC76" s="88"/>
    </row>
    <row r="77" spans="1:144" ht="84">
      <c r="A77" s="107">
        <v>10</v>
      </c>
      <c r="B77" s="8" t="s">
        <v>165</v>
      </c>
      <c r="C77" s="8" t="s">
        <v>185</v>
      </c>
      <c r="D77" s="8" t="s">
        <v>186</v>
      </c>
      <c r="E77" s="8" t="s">
        <v>658</v>
      </c>
      <c r="F77" s="8"/>
      <c r="G77" s="9"/>
      <c r="H77" s="9">
        <v>93</v>
      </c>
      <c r="I77" s="8" t="s">
        <v>28</v>
      </c>
      <c r="J77" s="9">
        <v>7611002653</v>
      </c>
      <c r="K77" s="7" t="s">
        <v>29</v>
      </c>
      <c r="L77" s="9"/>
      <c r="M77" s="9"/>
      <c r="N77" s="7" t="s">
        <v>30</v>
      </c>
      <c r="O77" s="32">
        <v>7703770101</v>
      </c>
      <c r="P77" s="9"/>
      <c r="Q77" s="8" t="s">
        <v>31</v>
      </c>
      <c r="R77" s="8" t="s">
        <v>47</v>
      </c>
      <c r="S77" s="9" t="s">
        <v>48</v>
      </c>
      <c r="T77" s="76">
        <v>4</v>
      </c>
      <c r="U77" s="8">
        <v>1.1000000000000001</v>
      </c>
      <c r="V77" s="7" t="s">
        <v>33</v>
      </c>
      <c r="W77" s="9"/>
      <c r="X77" s="9"/>
      <c r="Y77" s="9"/>
      <c r="Z77" s="8">
        <v>0</v>
      </c>
      <c r="AA77" s="8">
        <v>0</v>
      </c>
      <c r="AB77" s="9"/>
      <c r="AC77" s="88"/>
    </row>
    <row r="78" spans="1:144" ht="63">
      <c r="A78" s="105">
        <v>11</v>
      </c>
      <c r="B78" s="11" t="s">
        <v>165</v>
      </c>
      <c r="C78" s="11" t="s">
        <v>187</v>
      </c>
      <c r="D78" s="11" t="s">
        <v>188</v>
      </c>
      <c r="E78" s="11" t="s">
        <v>659</v>
      </c>
      <c r="F78" s="11"/>
      <c r="G78" s="12"/>
      <c r="H78" s="12">
        <v>49</v>
      </c>
      <c r="I78" s="11" t="s">
        <v>28</v>
      </c>
      <c r="J78" s="12">
        <v>7611002653</v>
      </c>
      <c r="K78" s="10" t="s">
        <v>29</v>
      </c>
      <c r="L78" s="12"/>
      <c r="M78" s="12"/>
      <c r="N78" s="10" t="s">
        <v>30</v>
      </c>
      <c r="O78" s="33">
        <v>7703770101</v>
      </c>
      <c r="P78" s="12"/>
      <c r="Q78" s="11" t="s">
        <v>31</v>
      </c>
      <c r="R78" s="11" t="s">
        <v>486</v>
      </c>
      <c r="S78" s="12" t="s">
        <v>33</v>
      </c>
      <c r="T78" s="76">
        <v>5</v>
      </c>
      <c r="U78" s="11">
        <v>1.1000000000000001</v>
      </c>
      <c r="V78" s="10" t="s">
        <v>33</v>
      </c>
      <c r="W78" s="12"/>
      <c r="X78" s="12"/>
      <c r="Y78" s="12"/>
      <c r="Z78" s="11">
        <v>1</v>
      </c>
      <c r="AA78" s="11">
        <v>8</v>
      </c>
      <c r="AB78" s="12" t="s">
        <v>33</v>
      </c>
      <c r="AC78" s="88"/>
    </row>
    <row r="79" spans="1:144" ht="126">
      <c r="A79" s="105">
        <v>12</v>
      </c>
      <c r="B79" s="5" t="s">
        <v>165</v>
      </c>
      <c r="C79" s="5" t="s">
        <v>189</v>
      </c>
      <c r="D79" s="5" t="s">
        <v>190</v>
      </c>
      <c r="E79" s="5" t="s">
        <v>660</v>
      </c>
      <c r="F79" s="5"/>
      <c r="G79" s="106"/>
      <c r="H79" s="106">
        <v>112</v>
      </c>
      <c r="I79" s="5" t="s">
        <v>28</v>
      </c>
      <c r="J79" s="106">
        <v>7611002653</v>
      </c>
      <c r="K79" s="105" t="s">
        <v>29</v>
      </c>
      <c r="L79" s="106"/>
      <c r="M79" s="106"/>
      <c r="N79" s="105" t="s">
        <v>30</v>
      </c>
      <c r="O79" s="31">
        <v>7703770101</v>
      </c>
      <c r="P79" s="106"/>
      <c r="Q79" s="5" t="s">
        <v>31</v>
      </c>
      <c r="R79" s="5" t="s">
        <v>54</v>
      </c>
      <c r="S79" s="106" t="s">
        <v>48</v>
      </c>
      <c r="T79" s="76">
        <v>2</v>
      </c>
      <c r="U79" s="5">
        <v>1.1000000000000001</v>
      </c>
      <c r="V79" s="105" t="s">
        <v>33</v>
      </c>
      <c r="W79" s="106"/>
      <c r="X79" s="106"/>
      <c r="Y79" s="106"/>
      <c r="Z79" s="5">
        <v>0</v>
      </c>
      <c r="AA79" s="5">
        <v>0</v>
      </c>
      <c r="AB79" s="106"/>
      <c r="AC79" s="88"/>
    </row>
    <row r="80" spans="1:144" ht="63">
      <c r="A80" s="107">
        <v>13</v>
      </c>
      <c r="B80" s="8" t="s">
        <v>165</v>
      </c>
      <c r="C80" s="8" t="s">
        <v>191</v>
      </c>
      <c r="D80" s="8" t="s">
        <v>192</v>
      </c>
      <c r="E80" s="8" t="s">
        <v>661</v>
      </c>
      <c r="F80" s="8"/>
      <c r="G80" s="9"/>
      <c r="H80" s="9">
        <v>329</v>
      </c>
      <c r="I80" s="8" t="s">
        <v>28</v>
      </c>
      <c r="J80" s="9">
        <v>7611002653</v>
      </c>
      <c r="K80" s="7" t="s">
        <v>29</v>
      </c>
      <c r="L80" s="9"/>
      <c r="M80" s="9"/>
      <c r="N80" s="7" t="s">
        <v>30</v>
      </c>
      <c r="O80" s="32">
        <v>7703770101</v>
      </c>
      <c r="P80" s="9"/>
      <c r="Q80" s="8" t="s">
        <v>31</v>
      </c>
      <c r="R80" s="8" t="s">
        <v>47</v>
      </c>
      <c r="S80" s="9" t="s">
        <v>48</v>
      </c>
      <c r="T80" s="76">
        <v>4</v>
      </c>
      <c r="U80" s="8">
        <v>1.1000000000000001</v>
      </c>
      <c r="V80" s="7" t="s">
        <v>33</v>
      </c>
      <c r="W80" s="9"/>
      <c r="X80" s="9"/>
      <c r="Y80" s="9"/>
      <c r="Z80" s="8">
        <v>1</v>
      </c>
      <c r="AA80" s="8">
        <v>8</v>
      </c>
      <c r="AB80" s="9" t="s">
        <v>33</v>
      </c>
      <c r="AC80" s="88"/>
    </row>
    <row r="81" spans="1:29" ht="73.5">
      <c r="A81" s="107">
        <v>14</v>
      </c>
      <c r="B81" s="8" t="s">
        <v>165</v>
      </c>
      <c r="C81" s="8" t="s">
        <v>193</v>
      </c>
      <c r="D81" s="8" t="s">
        <v>194</v>
      </c>
      <c r="E81" s="8" t="s">
        <v>662</v>
      </c>
      <c r="F81" s="8"/>
      <c r="G81" s="9"/>
      <c r="H81" s="9">
        <v>67</v>
      </c>
      <c r="I81" s="8" t="s">
        <v>28</v>
      </c>
      <c r="J81" s="9">
        <v>7611002653</v>
      </c>
      <c r="K81" s="7" t="s">
        <v>29</v>
      </c>
      <c r="L81" s="9"/>
      <c r="M81" s="9"/>
      <c r="N81" s="7" t="s">
        <v>30</v>
      </c>
      <c r="O81" s="32">
        <v>7703770101</v>
      </c>
      <c r="P81" s="9"/>
      <c r="Q81" s="8" t="s">
        <v>31</v>
      </c>
      <c r="R81" s="8" t="s">
        <v>47</v>
      </c>
      <c r="S81" s="9" t="s">
        <v>48</v>
      </c>
      <c r="T81" s="76">
        <v>2</v>
      </c>
      <c r="U81" s="8">
        <v>1.1000000000000001</v>
      </c>
      <c r="V81" s="7" t="s">
        <v>33</v>
      </c>
      <c r="W81" s="9"/>
      <c r="X81" s="9"/>
      <c r="Y81" s="9"/>
      <c r="Z81" s="8">
        <v>0</v>
      </c>
      <c r="AA81" s="8">
        <v>0</v>
      </c>
      <c r="AB81" s="9"/>
      <c r="AC81" s="88"/>
    </row>
    <row r="82" spans="1:29" ht="147">
      <c r="A82" s="107">
        <v>15</v>
      </c>
      <c r="B82" s="8" t="s">
        <v>165</v>
      </c>
      <c r="C82" s="8" t="s">
        <v>195</v>
      </c>
      <c r="D82" s="8" t="s">
        <v>196</v>
      </c>
      <c r="E82" s="8" t="s">
        <v>663</v>
      </c>
      <c r="F82" s="8"/>
      <c r="G82" s="9"/>
      <c r="H82" s="9">
        <v>90</v>
      </c>
      <c r="I82" s="8" t="s">
        <v>28</v>
      </c>
      <c r="J82" s="9">
        <v>7611002653</v>
      </c>
      <c r="K82" s="7" t="s">
        <v>29</v>
      </c>
      <c r="L82" s="9"/>
      <c r="M82" s="9"/>
      <c r="N82" s="7" t="s">
        <v>30</v>
      </c>
      <c r="O82" s="32">
        <v>7703770101</v>
      </c>
      <c r="P82" s="9"/>
      <c r="Q82" s="8" t="s">
        <v>31</v>
      </c>
      <c r="R82" s="8" t="s">
        <v>47</v>
      </c>
      <c r="S82" s="9" t="s">
        <v>48</v>
      </c>
      <c r="T82" s="76">
        <v>2</v>
      </c>
      <c r="U82" s="8">
        <v>1.1000000000000001</v>
      </c>
      <c r="V82" s="7" t="s">
        <v>33</v>
      </c>
      <c r="W82" s="9"/>
      <c r="X82" s="9"/>
      <c r="Y82" s="9"/>
      <c r="Z82" s="8">
        <v>0</v>
      </c>
      <c r="AA82" s="8">
        <v>0</v>
      </c>
      <c r="AB82" s="9"/>
      <c r="AC82" s="88"/>
    </row>
    <row r="83" spans="1:29" ht="73.5">
      <c r="A83" s="107">
        <v>16</v>
      </c>
      <c r="B83" s="8" t="s">
        <v>165</v>
      </c>
      <c r="C83" s="8" t="s">
        <v>197</v>
      </c>
      <c r="D83" s="8" t="s">
        <v>198</v>
      </c>
      <c r="E83" s="8" t="s">
        <v>664</v>
      </c>
      <c r="F83" s="8"/>
      <c r="G83" s="9"/>
      <c r="H83" s="108"/>
      <c r="I83" s="8" t="s">
        <v>28</v>
      </c>
      <c r="J83" s="9">
        <v>7611002653</v>
      </c>
      <c r="K83" s="7" t="s">
        <v>29</v>
      </c>
      <c r="L83" s="9"/>
      <c r="M83" s="9"/>
      <c r="N83" s="7" t="s">
        <v>30</v>
      </c>
      <c r="O83" s="32">
        <v>7703770101</v>
      </c>
      <c r="P83" s="9"/>
      <c r="Q83" s="8" t="s">
        <v>116</v>
      </c>
      <c r="R83" s="8" t="s">
        <v>47</v>
      </c>
      <c r="S83" s="9" t="s">
        <v>48</v>
      </c>
      <c r="T83" s="76">
        <v>3</v>
      </c>
      <c r="U83" s="8">
        <v>1.1000000000000001</v>
      </c>
      <c r="V83" s="7" t="s">
        <v>33</v>
      </c>
      <c r="W83" s="9"/>
      <c r="X83" s="9"/>
      <c r="Y83" s="9"/>
      <c r="Z83" s="8">
        <v>0</v>
      </c>
      <c r="AA83" s="8">
        <v>0</v>
      </c>
      <c r="AB83" s="9"/>
      <c r="AC83" s="88"/>
    </row>
    <row r="84" spans="1:29" ht="63">
      <c r="A84" s="107">
        <v>17</v>
      </c>
      <c r="B84" s="8" t="s">
        <v>165</v>
      </c>
      <c r="C84" s="8" t="s">
        <v>199</v>
      </c>
      <c r="D84" s="8" t="s">
        <v>200</v>
      </c>
      <c r="E84" s="8" t="s">
        <v>665</v>
      </c>
      <c r="F84" s="8"/>
      <c r="G84" s="9"/>
      <c r="H84" s="9">
        <v>20</v>
      </c>
      <c r="I84" s="8" t="s">
        <v>28</v>
      </c>
      <c r="J84" s="9">
        <v>7611002653</v>
      </c>
      <c r="K84" s="7" t="s">
        <v>29</v>
      </c>
      <c r="L84" s="9"/>
      <c r="M84" s="9"/>
      <c r="N84" s="7" t="s">
        <v>30</v>
      </c>
      <c r="O84" s="32">
        <v>7703770101</v>
      </c>
      <c r="P84" s="9"/>
      <c r="Q84" s="8" t="s">
        <v>31</v>
      </c>
      <c r="R84" s="8" t="s">
        <v>47</v>
      </c>
      <c r="S84" s="9" t="s">
        <v>48</v>
      </c>
      <c r="T84" s="76">
        <v>2</v>
      </c>
      <c r="U84" s="8">
        <v>1.1000000000000001</v>
      </c>
      <c r="V84" s="7" t="s">
        <v>33</v>
      </c>
      <c r="W84" s="9"/>
      <c r="X84" s="9"/>
      <c r="Y84" s="9"/>
      <c r="Z84" s="8">
        <v>0</v>
      </c>
      <c r="AA84" s="8">
        <v>0</v>
      </c>
      <c r="AB84" s="9"/>
      <c r="AC84" s="88"/>
    </row>
    <row r="85" spans="1:29" ht="63">
      <c r="A85" s="107">
        <v>18</v>
      </c>
      <c r="B85" s="8" t="s">
        <v>165</v>
      </c>
      <c r="C85" s="8" t="s">
        <v>201</v>
      </c>
      <c r="D85" s="8" t="s">
        <v>202</v>
      </c>
      <c r="E85" s="8" t="s">
        <v>666</v>
      </c>
      <c r="F85" s="8"/>
      <c r="G85" s="9"/>
      <c r="H85" s="108">
        <v>59</v>
      </c>
      <c r="I85" s="8" t="s">
        <v>28</v>
      </c>
      <c r="J85" s="9">
        <v>7611002653</v>
      </c>
      <c r="K85" s="7" t="s">
        <v>29</v>
      </c>
      <c r="L85" s="9"/>
      <c r="M85" s="9"/>
      <c r="N85" s="7" t="s">
        <v>30</v>
      </c>
      <c r="O85" s="32">
        <v>7703770101</v>
      </c>
      <c r="P85" s="9"/>
      <c r="Q85" s="8" t="s">
        <v>31</v>
      </c>
      <c r="R85" s="8" t="s">
        <v>47</v>
      </c>
      <c r="S85" s="9" t="s">
        <v>48</v>
      </c>
      <c r="T85" s="76">
        <v>2</v>
      </c>
      <c r="U85" s="8">
        <v>1.1000000000000001</v>
      </c>
      <c r="V85" s="7" t="s">
        <v>33</v>
      </c>
      <c r="W85" s="9"/>
      <c r="X85" s="9"/>
      <c r="Y85" s="9"/>
      <c r="Z85" s="8">
        <v>1</v>
      </c>
      <c r="AA85" s="8">
        <v>8</v>
      </c>
      <c r="AB85" s="9" t="s">
        <v>33</v>
      </c>
      <c r="AC85" s="88"/>
    </row>
    <row r="86" spans="1:29" ht="126">
      <c r="A86" s="107">
        <v>19</v>
      </c>
      <c r="B86" s="8" t="s">
        <v>165</v>
      </c>
      <c r="C86" s="8" t="s">
        <v>203</v>
      </c>
      <c r="D86" s="8" t="s">
        <v>204</v>
      </c>
      <c r="E86" s="8" t="s">
        <v>667</v>
      </c>
      <c r="F86" s="8"/>
      <c r="G86" s="9"/>
      <c r="H86" s="9">
        <v>65</v>
      </c>
      <c r="I86" s="8" t="s">
        <v>28</v>
      </c>
      <c r="J86" s="9">
        <v>7611002653</v>
      </c>
      <c r="K86" s="7" t="s">
        <v>29</v>
      </c>
      <c r="L86" s="9"/>
      <c r="M86" s="9"/>
      <c r="N86" s="7" t="s">
        <v>30</v>
      </c>
      <c r="O86" s="32">
        <v>7703770101</v>
      </c>
      <c r="P86" s="9"/>
      <c r="Q86" s="8" t="s">
        <v>31</v>
      </c>
      <c r="R86" s="8" t="s">
        <v>47</v>
      </c>
      <c r="S86" s="9" t="s">
        <v>48</v>
      </c>
      <c r="T86" s="76">
        <v>2</v>
      </c>
      <c r="U86" s="8">
        <v>1.1000000000000001</v>
      </c>
      <c r="V86" s="7" t="s">
        <v>33</v>
      </c>
      <c r="W86" s="9"/>
      <c r="X86" s="9"/>
      <c r="Y86" s="9"/>
      <c r="Z86" s="8">
        <v>0</v>
      </c>
      <c r="AA86" s="8">
        <v>0</v>
      </c>
      <c r="AB86" s="9"/>
      <c r="AC86" s="88"/>
    </row>
    <row r="87" spans="1:29" ht="63">
      <c r="A87" s="105">
        <v>20</v>
      </c>
      <c r="B87" s="11" t="s">
        <v>165</v>
      </c>
      <c r="C87" s="11" t="s">
        <v>205</v>
      </c>
      <c r="D87" s="11" t="s">
        <v>206</v>
      </c>
      <c r="E87" s="11" t="s">
        <v>783</v>
      </c>
      <c r="F87" s="11"/>
      <c r="G87" s="12"/>
      <c r="H87" s="12">
        <v>77</v>
      </c>
      <c r="I87" s="11" t="s">
        <v>28</v>
      </c>
      <c r="J87" s="12">
        <v>7611002653</v>
      </c>
      <c r="K87" s="10" t="s">
        <v>29</v>
      </c>
      <c r="L87" s="12"/>
      <c r="M87" s="12"/>
      <c r="N87" s="10" t="s">
        <v>30</v>
      </c>
      <c r="O87" s="33">
        <v>7703770101</v>
      </c>
      <c r="P87" s="12"/>
      <c r="Q87" s="11" t="s">
        <v>31</v>
      </c>
      <c r="R87" s="11" t="s">
        <v>54</v>
      </c>
      <c r="S87" s="12" t="s">
        <v>33</v>
      </c>
      <c r="T87" s="76">
        <v>2</v>
      </c>
      <c r="U87" s="11">
        <v>1.1000000000000001</v>
      </c>
      <c r="V87" s="10" t="s">
        <v>33</v>
      </c>
      <c r="W87" s="12"/>
      <c r="X87" s="12"/>
      <c r="Y87" s="12"/>
      <c r="Z87" s="11">
        <v>0</v>
      </c>
      <c r="AA87" s="11">
        <v>0</v>
      </c>
      <c r="AB87" s="12"/>
      <c r="AC87" s="88"/>
    </row>
    <row r="88" spans="1:29" ht="63">
      <c r="A88" s="105">
        <v>21</v>
      </c>
      <c r="B88" s="11" t="s">
        <v>165</v>
      </c>
      <c r="C88" s="11" t="s">
        <v>207</v>
      </c>
      <c r="D88" s="11" t="s">
        <v>208</v>
      </c>
      <c r="E88" s="11" t="s">
        <v>668</v>
      </c>
      <c r="F88" s="11"/>
      <c r="G88" s="12"/>
      <c r="H88" s="12">
        <v>53</v>
      </c>
      <c r="I88" s="11" t="s">
        <v>28</v>
      </c>
      <c r="J88" s="12">
        <v>7611002653</v>
      </c>
      <c r="K88" s="10" t="s">
        <v>29</v>
      </c>
      <c r="L88" s="12"/>
      <c r="M88" s="12"/>
      <c r="N88" s="10" t="s">
        <v>30</v>
      </c>
      <c r="O88" s="33">
        <v>7703770101</v>
      </c>
      <c r="P88" s="12"/>
      <c r="Q88" s="11" t="s">
        <v>31</v>
      </c>
      <c r="R88" s="11" t="s">
        <v>486</v>
      </c>
      <c r="S88" s="12" t="s">
        <v>33</v>
      </c>
      <c r="T88" s="76">
        <v>4</v>
      </c>
      <c r="U88" s="11">
        <v>1.1000000000000001</v>
      </c>
      <c r="V88" s="10" t="s">
        <v>33</v>
      </c>
      <c r="W88" s="12"/>
      <c r="X88" s="12"/>
      <c r="Y88" s="12"/>
      <c r="Z88" s="11">
        <v>0</v>
      </c>
      <c r="AA88" s="11">
        <v>0</v>
      </c>
      <c r="AB88" s="12"/>
      <c r="AC88" s="88"/>
    </row>
    <row r="89" spans="1:29" ht="63">
      <c r="A89" s="107">
        <v>22</v>
      </c>
      <c r="B89" s="8" t="s">
        <v>165</v>
      </c>
      <c r="C89" s="8" t="s">
        <v>209</v>
      </c>
      <c r="D89" s="8" t="s">
        <v>210</v>
      </c>
      <c r="E89" s="8" t="s">
        <v>669</v>
      </c>
      <c r="F89" s="8"/>
      <c r="G89" s="9"/>
      <c r="H89" s="9">
        <v>16</v>
      </c>
      <c r="I89" s="8" t="s">
        <v>28</v>
      </c>
      <c r="J89" s="9">
        <v>7611002653</v>
      </c>
      <c r="K89" s="7" t="s">
        <v>29</v>
      </c>
      <c r="L89" s="9"/>
      <c r="M89" s="9"/>
      <c r="N89" s="7" t="s">
        <v>30</v>
      </c>
      <c r="O89" s="32">
        <v>7703770101</v>
      </c>
      <c r="P89" s="9"/>
      <c r="Q89" s="8" t="s">
        <v>31</v>
      </c>
      <c r="R89" s="8" t="s">
        <v>47</v>
      </c>
      <c r="S89" s="9" t="s">
        <v>48</v>
      </c>
      <c r="T89" s="76">
        <v>2</v>
      </c>
      <c r="U89" s="8">
        <v>1.1000000000000001</v>
      </c>
      <c r="V89" s="7" t="s">
        <v>33</v>
      </c>
      <c r="W89" s="9"/>
      <c r="X89" s="9"/>
      <c r="Y89" s="9"/>
      <c r="Z89" s="8">
        <v>0</v>
      </c>
      <c r="AA89" s="8">
        <v>0</v>
      </c>
      <c r="AB89" s="9"/>
      <c r="AC89" s="88"/>
    </row>
    <row r="90" spans="1:29" ht="63">
      <c r="A90" s="107">
        <v>23</v>
      </c>
      <c r="B90" s="8" t="s">
        <v>165</v>
      </c>
      <c r="C90" s="107" t="s">
        <v>211</v>
      </c>
      <c r="D90" s="8" t="s">
        <v>212</v>
      </c>
      <c r="E90" s="8" t="s">
        <v>705</v>
      </c>
      <c r="F90" s="128"/>
      <c r="G90" s="9"/>
      <c r="H90" s="9">
        <v>11</v>
      </c>
      <c r="I90" s="8" t="s">
        <v>28</v>
      </c>
      <c r="J90" s="9">
        <v>7611002653</v>
      </c>
      <c r="K90" s="7" t="s">
        <v>29</v>
      </c>
      <c r="L90" s="9"/>
      <c r="M90" s="9"/>
      <c r="N90" s="7" t="s">
        <v>30</v>
      </c>
      <c r="O90" s="32">
        <v>7703770101</v>
      </c>
      <c r="P90" s="9"/>
      <c r="Q90" s="8" t="s">
        <v>31</v>
      </c>
      <c r="R90" s="8" t="s">
        <v>47</v>
      </c>
      <c r="S90" s="9" t="s">
        <v>48</v>
      </c>
      <c r="T90" s="76">
        <v>2</v>
      </c>
      <c r="U90" s="8">
        <v>1.1000000000000001</v>
      </c>
      <c r="V90" s="7" t="s">
        <v>33</v>
      </c>
      <c r="W90" s="9"/>
      <c r="X90" s="9"/>
      <c r="Y90" s="9"/>
      <c r="Z90" s="8">
        <v>0</v>
      </c>
      <c r="AA90" s="8">
        <v>0</v>
      </c>
      <c r="AB90" s="9"/>
      <c r="AC90" s="88"/>
    </row>
    <row r="91" spans="1:29" ht="63">
      <c r="A91" s="105">
        <v>24</v>
      </c>
      <c r="B91" s="11" t="s">
        <v>165</v>
      </c>
      <c r="C91" s="11" t="s">
        <v>213</v>
      </c>
      <c r="D91" s="11" t="s">
        <v>214</v>
      </c>
      <c r="E91" s="11" t="s">
        <v>670</v>
      </c>
      <c r="F91" s="11"/>
      <c r="G91" s="12"/>
      <c r="H91" s="12">
        <v>75</v>
      </c>
      <c r="I91" s="11" t="s">
        <v>28</v>
      </c>
      <c r="J91" s="12">
        <v>7611002653</v>
      </c>
      <c r="K91" s="10" t="s">
        <v>29</v>
      </c>
      <c r="L91" s="12"/>
      <c r="M91" s="12"/>
      <c r="N91" s="10" t="s">
        <v>30</v>
      </c>
      <c r="O91" s="33">
        <v>7703770101</v>
      </c>
      <c r="P91" s="12"/>
      <c r="Q91" s="11" t="s">
        <v>31</v>
      </c>
      <c r="R91" s="11" t="s">
        <v>486</v>
      </c>
      <c r="S91" s="12" t="s">
        <v>33</v>
      </c>
      <c r="T91" s="76">
        <v>2</v>
      </c>
      <c r="U91" s="11">
        <v>1.1000000000000001</v>
      </c>
      <c r="V91" s="10" t="s">
        <v>33</v>
      </c>
      <c r="W91" s="12"/>
      <c r="X91" s="12"/>
      <c r="Y91" s="12"/>
      <c r="Z91" s="11">
        <v>0</v>
      </c>
      <c r="AA91" s="11">
        <v>0</v>
      </c>
      <c r="AB91" s="12"/>
      <c r="AC91" s="88"/>
    </row>
    <row r="92" spans="1:29" ht="63">
      <c r="A92" s="105">
        <v>25</v>
      </c>
      <c r="B92" s="11" t="s">
        <v>165</v>
      </c>
      <c r="C92" s="11" t="s">
        <v>215</v>
      </c>
      <c r="D92" s="11" t="s">
        <v>216</v>
      </c>
      <c r="E92" s="11" t="s">
        <v>671</v>
      </c>
      <c r="F92" s="11"/>
      <c r="G92" s="12"/>
      <c r="H92" s="12">
        <v>34</v>
      </c>
      <c r="I92" s="11" t="s">
        <v>28</v>
      </c>
      <c r="J92" s="12">
        <v>7611002653</v>
      </c>
      <c r="K92" s="10" t="s">
        <v>29</v>
      </c>
      <c r="L92" s="12"/>
      <c r="M92" s="12"/>
      <c r="N92" s="10" t="s">
        <v>30</v>
      </c>
      <c r="O92" s="33">
        <v>7703770101</v>
      </c>
      <c r="P92" s="12"/>
      <c r="Q92" s="11" t="s">
        <v>31</v>
      </c>
      <c r="R92" s="11" t="s">
        <v>486</v>
      </c>
      <c r="S92" s="12" t="s">
        <v>33</v>
      </c>
      <c r="T92" s="76">
        <v>2</v>
      </c>
      <c r="U92" s="11">
        <v>1.1000000000000001</v>
      </c>
      <c r="V92" s="10" t="s">
        <v>33</v>
      </c>
      <c r="W92" s="12"/>
      <c r="X92" s="12"/>
      <c r="Y92" s="12"/>
      <c r="Z92" s="11">
        <v>0</v>
      </c>
      <c r="AA92" s="11">
        <v>0</v>
      </c>
      <c r="AB92" s="12"/>
      <c r="AC92" s="88"/>
    </row>
    <row r="93" spans="1:29" ht="73.5">
      <c r="A93" s="107">
        <v>26</v>
      </c>
      <c r="B93" s="8" t="s">
        <v>165</v>
      </c>
      <c r="C93" s="8" t="s">
        <v>217</v>
      </c>
      <c r="D93" s="8" t="s">
        <v>218</v>
      </c>
      <c r="E93" s="8" t="s">
        <v>672</v>
      </c>
      <c r="F93" s="8"/>
      <c r="G93" s="9"/>
      <c r="H93" s="9">
        <v>47</v>
      </c>
      <c r="I93" s="8" t="s">
        <v>28</v>
      </c>
      <c r="J93" s="9">
        <v>7611002653</v>
      </c>
      <c r="K93" s="7" t="s">
        <v>29</v>
      </c>
      <c r="L93" s="9"/>
      <c r="M93" s="9"/>
      <c r="N93" s="7" t="s">
        <v>30</v>
      </c>
      <c r="O93" s="32">
        <v>7703770101</v>
      </c>
      <c r="P93" s="9"/>
      <c r="Q93" s="8" t="s">
        <v>31</v>
      </c>
      <c r="R93" s="8" t="s">
        <v>47</v>
      </c>
      <c r="S93" s="9" t="s">
        <v>48</v>
      </c>
      <c r="T93" s="76">
        <v>2</v>
      </c>
      <c r="U93" s="8">
        <v>1.1000000000000001</v>
      </c>
      <c r="V93" s="7" t="s">
        <v>33</v>
      </c>
      <c r="W93" s="9"/>
      <c r="X93" s="9"/>
      <c r="Y93" s="9"/>
      <c r="Z93" s="8">
        <v>1</v>
      </c>
      <c r="AA93" s="8">
        <v>8</v>
      </c>
      <c r="AB93" s="9" t="s">
        <v>144</v>
      </c>
      <c r="AC93" s="88"/>
    </row>
    <row r="94" spans="1:29" ht="115.5">
      <c r="A94" s="107">
        <v>27</v>
      </c>
      <c r="B94" s="8" t="s">
        <v>165</v>
      </c>
      <c r="C94" s="8" t="s">
        <v>219</v>
      </c>
      <c r="D94" s="8" t="s">
        <v>220</v>
      </c>
      <c r="E94" s="8" t="s">
        <v>673</v>
      </c>
      <c r="F94" s="8"/>
      <c r="G94" s="9"/>
      <c r="H94" s="9">
        <v>64</v>
      </c>
      <c r="I94" s="8" t="s">
        <v>28</v>
      </c>
      <c r="J94" s="9">
        <v>7611002653</v>
      </c>
      <c r="K94" s="7" t="s">
        <v>29</v>
      </c>
      <c r="L94" s="9"/>
      <c r="M94" s="9"/>
      <c r="N94" s="7" t="s">
        <v>30</v>
      </c>
      <c r="O94" s="32">
        <v>7703770101</v>
      </c>
      <c r="P94" s="9"/>
      <c r="Q94" s="8" t="s">
        <v>31</v>
      </c>
      <c r="R94" s="8" t="s">
        <v>47</v>
      </c>
      <c r="S94" s="9" t="s">
        <v>48</v>
      </c>
      <c r="T94" s="76">
        <v>2</v>
      </c>
      <c r="U94" s="8">
        <v>1.1000000000000001</v>
      </c>
      <c r="V94" s="7" t="s">
        <v>33</v>
      </c>
      <c r="W94" s="9"/>
      <c r="X94" s="9"/>
      <c r="Y94" s="9"/>
      <c r="Z94" s="8">
        <v>1</v>
      </c>
      <c r="AA94" s="8">
        <v>8</v>
      </c>
      <c r="AB94" s="9" t="s">
        <v>33</v>
      </c>
      <c r="AC94" s="88"/>
    </row>
    <row r="95" spans="1:29" ht="63">
      <c r="A95" s="107">
        <v>28</v>
      </c>
      <c r="B95" s="8" t="s">
        <v>165</v>
      </c>
      <c r="C95" s="8" t="s">
        <v>221</v>
      </c>
      <c r="D95" s="8" t="s">
        <v>222</v>
      </c>
      <c r="E95" s="8" t="s">
        <v>674</v>
      </c>
      <c r="F95" s="8"/>
      <c r="G95" s="9"/>
      <c r="H95" s="9">
        <v>14</v>
      </c>
      <c r="I95" s="8" t="s">
        <v>28</v>
      </c>
      <c r="J95" s="9">
        <v>7611002653</v>
      </c>
      <c r="K95" s="7" t="s">
        <v>29</v>
      </c>
      <c r="L95" s="9"/>
      <c r="M95" s="9"/>
      <c r="N95" s="7" t="s">
        <v>30</v>
      </c>
      <c r="O95" s="32">
        <v>7703770101</v>
      </c>
      <c r="P95" s="9"/>
      <c r="Q95" s="8" t="s">
        <v>31</v>
      </c>
      <c r="R95" s="8" t="s">
        <v>47</v>
      </c>
      <c r="S95" s="9" t="s">
        <v>48</v>
      </c>
      <c r="T95" s="76">
        <v>2</v>
      </c>
      <c r="U95" s="8">
        <v>1.1000000000000001</v>
      </c>
      <c r="V95" s="7" t="s">
        <v>33</v>
      </c>
      <c r="W95" s="9"/>
      <c r="X95" s="9"/>
      <c r="Y95" s="9"/>
      <c r="Z95" s="8">
        <v>0</v>
      </c>
      <c r="AA95" s="8">
        <v>0</v>
      </c>
      <c r="AB95" s="9"/>
      <c r="AC95" s="88"/>
    </row>
    <row r="96" spans="1:29" ht="63">
      <c r="A96" s="107">
        <v>29</v>
      </c>
      <c r="B96" s="8" t="s">
        <v>165</v>
      </c>
      <c r="C96" s="8" t="s">
        <v>223</v>
      </c>
      <c r="D96" s="8" t="s">
        <v>224</v>
      </c>
      <c r="E96" s="8" t="s">
        <v>675</v>
      </c>
      <c r="F96" s="8"/>
      <c r="G96" s="9"/>
      <c r="H96" s="9">
        <v>54</v>
      </c>
      <c r="I96" s="8" t="s">
        <v>28</v>
      </c>
      <c r="J96" s="9">
        <v>7611002653</v>
      </c>
      <c r="K96" s="7" t="s">
        <v>29</v>
      </c>
      <c r="L96" s="9"/>
      <c r="M96" s="9"/>
      <c r="N96" s="7" t="s">
        <v>30</v>
      </c>
      <c r="O96" s="32">
        <v>7703770101</v>
      </c>
      <c r="P96" s="9"/>
      <c r="Q96" s="8" t="s">
        <v>31</v>
      </c>
      <c r="R96" s="8" t="s">
        <v>47</v>
      </c>
      <c r="S96" s="9" t="s">
        <v>48</v>
      </c>
      <c r="T96" s="76">
        <v>4</v>
      </c>
      <c r="U96" s="8">
        <v>1.1000000000000001</v>
      </c>
      <c r="V96" s="7" t="s">
        <v>33</v>
      </c>
      <c r="W96" s="9"/>
      <c r="X96" s="9"/>
      <c r="Y96" s="9"/>
      <c r="Z96" s="8">
        <v>0</v>
      </c>
      <c r="AA96" s="8">
        <v>0</v>
      </c>
      <c r="AB96" s="9"/>
      <c r="AC96" s="93"/>
    </row>
    <row r="97" spans="1:30" ht="63">
      <c r="A97" s="105">
        <v>30</v>
      </c>
      <c r="B97" s="5" t="s">
        <v>165</v>
      </c>
      <c r="C97" s="5" t="s">
        <v>225</v>
      </c>
      <c r="D97" s="5" t="s">
        <v>226</v>
      </c>
      <c r="E97" s="5" t="s">
        <v>676</v>
      </c>
      <c r="F97" s="5"/>
      <c r="G97" s="106"/>
      <c r="H97" s="106">
        <v>23</v>
      </c>
      <c r="I97" s="5" t="s">
        <v>28</v>
      </c>
      <c r="J97" s="106">
        <v>7611002653</v>
      </c>
      <c r="K97" s="105" t="s">
        <v>29</v>
      </c>
      <c r="L97" s="106"/>
      <c r="M97" s="106"/>
      <c r="N97" s="105" t="s">
        <v>30</v>
      </c>
      <c r="O97" s="31">
        <v>7703770101</v>
      </c>
      <c r="P97" s="106"/>
      <c r="Q97" s="5" t="s">
        <v>31</v>
      </c>
      <c r="R97" s="5" t="s">
        <v>54</v>
      </c>
      <c r="S97" s="106" t="s">
        <v>48</v>
      </c>
      <c r="T97" s="5">
        <v>3</v>
      </c>
      <c r="U97" s="5">
        <v>1.1000000000000001</v>
      </c>
      <c r="V97" s="105" t="s">
        <v>33</v>
      </c>
      <c r="W97" s="106"/>
      <c r="X97" s="106"/>
      <c r="Y97" s="106"/>
      <c r="Z97" s="5">
        <v>0</v>
      </c>
      <c r="AA97" s="5">
        <v>0</v>
      </c>
      <c r="AB97" s="106"/>
      <c r="AC97" s="88"/>
    </row>
    <row r="98" spans="1:30" ht="63">
      <c r="A98" s="105">
        <v>31</v>
      </c>
      <c r="B98" s="11" t="s">
        <v>165</v>
      </c>
      <c r="C98" s="11" t="s">
        <v>227</v>
      </c>
      <c r="D98" s="11" t="s">
        <v>228</v>
      </c>
      <c r="E98" s="11" t="s">
        <v>677</v>
      </c>
      <c r="F98" s="11"/>
      <c r="G98" s="12"/>
      <c r="H98" s="12">
        <v>24</v>
      </c>
      <c r="I98" s="11" t="s">
        <v>28</v>
      </c>
      <c r="J98" s="12">
        <v>7611002653</v>
      </c>
      <c r="K98" s="10" t="s">
        <v>29</v>
      </c>
      <c r="L98" s="12"/>
      <c r="M98" s="12"/>
      <c r="N98" s="10" t="s">
        <v>30</v>
      </c>
      <c r="O98" s="33">
        <v>7703770101</v>
      </c>
      <c r="P98" s="12"/>
      <c r="Q98" s="11" t="s">
        <v>31</v>
      </c>
      <c r="R98" s="11" t="s">
        <v>54</v>
      </c>
      <c r="S98" s="12" t="s">
        <v>144</v>
      </c>
      <c r="T98" s="76">
        <v>2</v>
      </c>
      <c r="U98" s="11">
        <v>1.1000000000000001</v>
      </c>
      <c r="V98" s="10" t="s">
        <v>33</v>
      </c>
      <c r="W98" s="12"/>
      <c r="X98" s="12"/>
      <c r="Y98" s="12"/>
      <c r="Z98" s="11">
        <v>0</v>
      </c>
      <c r="AA98" s="11">
        <v>0</v>
      </c>
      <c r="AB98" s="12"/>
      <c r="AC98" s="88"/>
    </row>
    <row r="99" spans="1:30" ht="63">
      <c r="A99" s="105">
        <v>32</v>
      </c>
      <c r="B99" s="5" t="s">
        <v>165</v>
      </c>
      <c r="C99" s="5" t="s">
        <v>229</v>
      </c>
      <c r="D99" s="5" t="s">
        <v>230</v>
      </c>
      <c r="E99" s="5" t="s">
        <v>678</v>
      </c>
      <c r="F99" s="5"/>
      <c r="G99" s="6"/>
      <c r="H99" s="6">
        <v>87</v>
      </c>
      <c r="I99" s="5" t="s">
        <v>28</v>
      </c>
      <c r="J99" s="6">
        <v>7611002653</v>
      </c>
      <c r="K99" s="4" t="s">
        <v>29</v>
      </c>
      <c r="L99" s="6"/>
      <c r="M99" s="6"/>
      <c r="N99" s="4" t="s">
        <v>30</v>
      </c>
      <c r="O99" s="31">
        <v>7703770101</v>
      </c>
      <c r="P99" s="6"/>
      <c r="Q99" s="5" t="s">
        <v>46</v>
      </c>
      <c r="R99" s="5" t="s">
        <v>32</v>
      </c>
      <c r="S99" s="6" t="s">
        <v>33</v>
      </c>
      <c r="T99" s="76">
        <v>2</v>
      </c>
      <c r="U99" s="5">
        <v>1.1000000000000001</v>
      </c>
      <c r="V99" s="4" t="s">
        <v>33</v>
      </c>
      <c r="W99" s="6"/>
      <c r="X99" s="6"/>
      <c r="Y99" s="6"/>
      <c r="Z99" s="5">
        <v>0</v>
      </c>
      <c r="AA99" s="5">
        <v>0</v>
      </c>
      <c r="AB99" s="6"/>
      <c r="AC99" s="88"/>
    </row>
    <row r="100" spans="1:30" ht="73.5">
      <c r="A100" s="107">
        <v>33</v>
      </c>
      <c r="B100" s="8" t="s">
        <v>165</v>
      </c>
      <c r="C100" s="8" t="s">
        <v>231</v>
      </c>
      <c r="D100" s="8" t="s">
        <v>232</v>
      </c>
      <c r="E100" s="8" t="s">
        <v>679</v>
      </c>
      <c r="F100" s="8"/>
      <c r="G100" s="9"/>
      <c r="H100" s="9">
        <v>40</v>
      </c>
      <c r="I100" s="8" t="s">
        <v>28</v>
      </c>
      <c r="J100" s="9">
        <v>7611002653</v>
      </c>
      <c r="K100" s="7" t="s">
        <v>29</v>
      </c>
      <c r="L100" s="9"/>
      <c r="M100" s="9"/>
      <c r="N100" s="7" t="s">
        <v>30</v>
      </c>
      <c r="O100" s="32">
        <v>7703770101</v>
      </c>
      <c r="P100" s="9"/>
      <c r="Q100" s="8" t="s">
        <v>31</v>
      </c>
      <c r="R100" s="8" t="s">
        <v>47</v>
      </c>
      <c r="S100" s="9" t="s">
        <v>48</v>
      </c>
      <c r="T100" s="76">
        <v>2</v>
      </c>
      <c r="U100" s="8">
        <v>1.1000000000000001</v>
      </c>
      <c r="V100" s="7" t="s">
        <v>33</v>
      </c>
      <c r="W100" s="9"/>
      <c r="X100" s="9"/>
      <c r="Y100" s="9"/>
      <c r="Z100" s="8">
        <v>0</v>
      </c>
      <c r="AA100" s="8">
        <v>0</v>
      </c>
      <c r="AB100" s="9"/>
      <c r="AC100" s="88"/>
    </row>
    <row r="101" spans="1:30" ht="63">
      <c r="A101" s="105">
        <v>34</v>
      </c>
      <c r="B101" s="5" t="s">
        <v>165</v>
      </c>
      <c r="C101" s="5" t="s">
        <v>233</v>
      </c>
      <c r="D101" s="5" t="s">
        <v>234</v>
      </c>
      <c r="E101" s="5" t="s">
        <v>784</v>
      </c>
      <c r="F101" s="5"/>
      <c r="G101" s="106"/>
      <c r="H101" s="106">
        <v>158</v>
      </c>
      <c r="I101" s="5" t="s">
        <v>28</v>
      </c>
      <c r="J101" s="106">
        <v>7611002653</v>
      </c>
      <c r="K101" s="105" t="s">
        <v>29</v>
      </c>
      <c r="L101" s="106"/>
      <c r="M101" s="106"/>
      <c r="N101" s="105" t="s">
        <v>30</v>
      </c>
      <c r="O101" s="31">
        <v>7703770101</v>
      </c>
      <c r="P101" s="106"/>
      <c r="Q101" s="5" t="s">
        <v>31</v>
      </c>
      <c r="R101" s="5" t="s">
        <v>54</v>
      </c>
      <c r="S101" s="106" t="s">
        <v>48</v>
      </c>
      <c r="T101" s="5">
        <v>4</v>
      </c>
      <c r="U101" s="5">
        <v>1.1000000000000001</v>
      </c>
      <c r="V101" s="105" t="s">
        <v>33</v>
      </c>
      <c r="W101" s="106"/>
      <c r="X101" s="106"/>
      <c r="Y101" s="106"/>
      <c r="Z101" s="5">
        <v>1</v>
      </c>
      <c r="AA101" s="5">
        <v>8</v>
      </c>
      <c r="AB101" s="106" t="s">
        <v>33</v>
      </c>
      <c r="AC101" s="88"/>
    </row>
    <row r="102" spans="1:30" ht="63">
      <c r="A102" s="107">
        <v>35</v>
      </c>
      <c r="B102" s="8" t="s">
        <v>165</v>
      </c>
      <c r="C102" s="8" t="s">
        <v>235</v>
      </c>
      <c r="D102" s="8" t="s">
        <v>236</v>
      </c>
      <c r="E102" s="8" t="s">
        <v>680</v>
      </c>
      <c r="F102" s="8"/>
      <c r="G102" s="9"/>
      <c r="H102" s="9">
        <v>73</v>
      </c>
      <c r="I102" s="8" t="s">
        <v>28</v>
      </c>
      <c r="J102" s="9">
        <v>7611002653</v>
      </c>
      <c r="K102" s="7" t="s">
        <v>29</v>
      </c>
      <c r="L102" s="9"/>
      <c r="M102" s="9"/>
      <c r="N102" s="7" t="s">
        <v>30</v>
      </c>
      <c r="O102" s="32">
        <v>7703770101</v>
      </c>
      <c r="P102" s="9"/>
      <c r="Q102" s="8" t="s">
        <v>31</v>
      </c>
      <c r="R102" s="8" t="s">
        <v>47</v>
      </c>
      <c r="S102" s="9" t="s">
        <v>48</v>
      </c>
      <c r="T102" s="76">
        <v>2</v>
      </c>
      <c r="U102" s="8">
        <v>1.1000000000000001</v>
      </c>
      <c r="V102" s="7" t="s">
        <v>33</v>
      </c>
      <c r="W102" s="9"/>
      <c r="X102" s="9"/>
      <c r="Y102" s="9"/>
      <c r="Z102" s="8">
        <v>0</v>
      </c>
      <c r="AA102" s="8">
        <v>0</v>
      </c>
      <c r="AB102" s="9"/>
      <c r="AC102" s="88"/>
    </row>
    <row r="103" spans="1:30" ht="63">
      <c r="A103" s="105">
        <v>36</v>
      </c>
      <c r="B103" s="11" t="s">
        <v>165</v>
      </c>
      <c r="C103" s="11" t="s">
        <v>237</v>
      </c>
      <c r="D103" s="11" t="s">
        <v>238</v>
      </c>
      <c r="E103" s="11" t="s">
        <v>681</v>
      </c>
      <c r="F103" s="11"/>
      <c r="G103" s="12"/>
      <c r="H103" s="12"/>
      <c r="I103" s="11" t="s">
        <v>28</v>
      </c>
      <c r="J103" s="12">
        <v>7611002653</v>
      </c>
      <c r="K103" s="10" t="s">
        <v>29</v>
      </c>
      <c r="L103" s="12"/>
      <c r="M103" s="12"/>
      <c r="N103" s="10" t="s">
        <v>30</v>
      </c>
      <c r="O103" s="33">
        <v>7703770101</v>
      </c>
      <c r="P103" s="12"/>
      <c r="Q103" s="11" t="s">
        <v>31</v>
      </c>
      <c r="R103" s="11" t="s">
        <v>32</v>
      </c>
      <c r="S103" s="6" t="s">
        <v>33</v>
      </c>
      <c r="T103" s="76">
        <v>2</v>
      </c>
      <c r="U103" s="11">
        <v>1.1000000000000001</v>
      </c>
      <c r="V103" s="10" t="s">
        <v>34</v>
      </c>
      <c r="W103" s="12"/>
      <c r="X103" s="12"/>
      <c r="Y103" s="12"/>
      <c r="Z103" s="11">
        <v>0</v>
      </c>
      <c r="AA103" s="11">
        <v>0</v>
      </c>
      <c r="AB103" s="12"/>
      <c r="AC103" s="92"/>
      <c r="AD103" s="38"/>
    </row>
    <row r="104" spans="1:30" ht="73.5">
      <c r="A104" s="107">
        <v>37</v>
      </c>
      <c r="B104" s="8" t="s">
        <v>165</v>
      </c>
      <c r="C104" s="8" t="s">
        <v>239</v>
      </c>
      <c r="D104" s="8" t="s">
        <v>240</v>
      </c>
      <c r="E104" s="8" t="s">
        <v>682</v>
      </c>
      <c r="F104" s="8"/>
      <c r="G104" s="9"/>
      <c r="H104" s="9"/>
      <c r="I104" s="8" t="s">
        <v>28</v>
      </c>
      <c r="J104" s="9">
        <v>7611002653</v>
      </c>
      <c r="K104" s="7" t="s">
        <v>29</v>
      </c>
      <c r="L104" s="9"/>
      <c r="M104" s="9"/>
      <c r="N104" s="7" t="s">
        <v>30</v>
      </c>
      <c r="O104" s="32">
        <v>7703770101</v>
      </c>
      <c r="P104" s="9"/>
      <c r="Q104" s="8" t="s">
        <v>116</v>
      </c>
      <c r="R104" s="8" t="s">
        <v>47</v>
      </c>
      <c r="S104" s="9" t="s">
        <v>48</v>
      </c>
      <c r="T104" s="76">
        <v>2</v>
      </c>
      <c r="U104" s="8">
        <v>0.8</v>
      </c>
      <c r="V104" s="7" t="s">
        <v>33</v>
      </c>
      <c r="W104" s="9"/>
      <c r="X104" s="9"/>
      <c r="Y104" s="9"/>
      <c r="Z104" s="8">
        <v>0</v>
      </c>
      <c r="AA104" s="8">
        <v>0</v>
      </c>
      <c r="AB104" s="9"/>
      <c r="AC104" s="88"/>
    </row>
    <row r="105" spans="1:30" ht="63">
      <c r="A105" s="105">
        <v>38</v>
      </c>
      <c r="B105" s="5" t="s">
        <v>165</v>
      </c>
      <c r="C105" s="5" t="s">
        <v>241</v>
      </c>
      <c r="D105" s="5" t="s">
        <v>242</v>
      </c>
      <c r="E105" s="5" t="s">
        <v>683</v>
      </c>
      <c r="F105" s="5"/>
      <c r="G105" s="106"/>
      <c r="H105" s="106"/>
      <c r="I105" s="5" t="s">
        <v>28</v>
      </c>
      <c r="J105" s="106">
        <v>7611002653</v>
      </c>
      <c r="K105" s="105" t="s">
        <v>29</v>
      </c>
      <c r="L105" s="106"/>
      <c r="M105" s="106"/>
      <c r="N105" s="105" t="s">
        <v>30</v>
      </c>
      <c r="O105" s="31">
        <v>7703770101</v>
      </c>
      <c r="P105" s="106"/>
      <c r="Q105" s="5" t="s">
        <v>31</v>
      </c>
      <c r="R105" s="5" t="s">
        <v>54</v>
      </c>
      <c r="S105" s="106" t="s">
        <v>48</v>
      </c>
      <c r="T105" s="5">
        <v>3</v>
      </c>
      <c r="U105" s="5">
        <v>1.1000000000000001</v>
      </c>
      <c r="V105" s="105" t="s">
        <v>33</v>
      </c>
      <c r="W105" s="106"/>
      <c r="X105" s="106"/>
      <c r="Y105" s="106"/>
      <c r="Z105" s="5">
        <v>1</v>
      </c>
      <c r="AA105" s="5">
        <v>8</v>
      </c>
      <c r="AB105" s="106" t="s">
        <v>33</v>
      </c>
      <c r="AC105" s="88"/>
    </row>
    <row r="106" spans="1:30" ht="73.5">
      <c r="A106" s="107">
        <v>39</v>
      </c>
      <c r="B106" s="8" t="s">
        <v>165</v>
      </c>
      <c r="C106" s="8" t="s">
        <v>243</v>
      </c>
      <c r="D106" s="8" t="s">
        <v>244</v>
      </c>
      <c r="E106" s="8" t="s">
        <v>684</v>
      </c>
      <c r="F106" s="8"/>
      <c r="G106" s="9"/>
      <c r="H106" s="9">
        <v>76</v>
      </c>
      <c r="I106" s="8" t="s">
        <v>28</v>
      </c>
      <c r="J106" s="9">
        <v>7611002653</v>
      </c>
      <c r="K106" s="7" t="s">
        <v>29</v>
      </c>
      <c r="L106" s="9"/>
      <c r="M106" s="9"/>
      <c r="N106" s="7" t="s">
        <v>30</v>
      </c>
      <c r="O106" s="32">
        <v>7703770101</v>
      </c>
      <c r="P106" s="9"/>
      <c r="Q106" s="8" t="s">
        <v>31</v>
      </c>
      <c r="R106" s="8" t="s">
        <v>47</v>
      </c>
      <c r="S106" s="9" t="s">
        <v>48</v>
      </c>
      <c r="T106" s="76">
        <v>2</v>
      </c>
      <c r="U106" s="8">
        <v>1.1000000000000001</v>
      </c>
      <c r="V106" s="7" t="s">
        <v>33</v>
      </c>
      <c r="W106" s="9"/>
      <c r="X106" s="9"/>
      <c r="Y106" s="9"/>
      <c r="Z106" s="8">
        <v>0</v>
      </c>
      <c r="AA106" s="8">
        <v>0</v>
      </c>
      <c r="AB106" s="9"/>
      <c r="AC106" s="88"/>
    </row>
    <row r="107" spans="1:30" ht="63">
      <c r="A107" s="105">
        <v>40</v>
      </c>
      <c r="B107" s="11" t="s">
        <v>165</v>
      </c>
      <c r="C107" s="11" t="s">
        <v>245</v>
      </c>
      <c r="D107" s="11" t="s">
        <v>246</v>
      </c>
      <c r="E107" s="11" t="s">
        <v>685</v>
      </c>
      <c r="F107" s="11"/>
      <c r="G107" s="12"/>
      <c r="H107" s="12">
        <v>65</v>
      </c>
      <c r="I107" s="11" t="s">
        <v>28</v>
      </c>
      <c r="J107" s="12">
        <v>7611002653</v>
      </c>
      <c r="K107" s="10" t="s">
        <v>29</v>
      </c>
      <c r="L107" s="12"/>
      <c r="M107" s="12"/>
      <c r="N107" s="10" t="s">
        <v>30</v>
      </c>
      <c r="O107" s="33">
        <v>7703770101</v>
      </c>
      <c r="P107" s="12"/>
      <c r="Q107" s="11" t="s">
        <v>31</v>
      </c>
      <c r="R107" s="11" t="s">
        <v>54</v>
      </c>
      <c r="S107" s="12" t="s">
        <v>48</v>
      </c>
      <c r="T107" s="76">
        <v>3</v>
      </c>
      <c r="U107" s="11">
        <v>1.1000000000000001</v>
      </c>
      <c r="V107" s="10" t="s">
        <v>33</v>
      </c>
      <c r="W107" s="12"/>
      <c r="X107" s="12"/>
      <c r="Y107" s="12"/>
      <c r="Z107" s="11">
        <v>0</v>
      </c>
      <c r="AA107" s="11">
        <v>0</v>
      </c>
      <c r="AB107" s="12"/>
      <c r="AC107" s="88"/>
    </row>
    <row r="108" spans="1:30" ht="63">
      <c r="A108" s="105">
        <v>41</v>
      </c>
      <c r="B108" s="5" t="s">
        <v>165</v>
      </c>
      <c r="C108" s="5" t="s">
        <v>247</v>
      </c>
      <c r="D108" s="5" t="s">
        <v>248</v>
      </c>
      <c r="E108" s="5" t="s">
        <v>686</v>
      </c>
      <c r="F108" s="5"/>
      <c r="G108" s="106"/>
      <c r="H108" s="106">
        <v>29</v>
      </c>
      <c r="I108" s="5" t="s">
        <v>28</v>
      </c>
      <c r="J108" s="106">
        <v>7611002653</v>
      </c>
      <c r="K108" s="105" t="s">
        <v>29</v>
      </c>
      <c r="L108" s="106"/>
      <c r="M108" s="106"/>
      <c r="N108" s="105" t="s">
        <v>30</v>
      </c>
      <c r="O108" s="31">
        <v>7703770101</v>
      </c>
      <c r="P108" s="106"/>
      <c r="Q108" s="5" t="s">
        <v>31</v>
      </c>
      <c r="R108" s="5" t="s">
        <v>54</v>
      </c>
      <c r="S108" s="106" t="s">
        <v>48</v>
      </c>
      <c r="T108" s="5">
        <v>2</v>
      </c>
      <c r="U108" s="5">
        <v>1.1000000000000001</v>
      </c>
      <c r="V108" s="105" t="s">
        <v>33</v>
      </c>
      <c r="W108" s="106"/>
      <c r="X108" s="106"/>
      <c r="Y108" s="106"/>
      <c r="Z108" s="5">
        <v>0</v>
      </c>
      <c r="AA108" s="5">
        <v>0</v>
      </c>
      <c r="AB108" s="106"/>
      <c r="AC108" s="88"/>
    </row>
    <row r="109" spans="1:30" ht="63">
      <c r="A109" s="107">
        <v>42</v>
      </c>
      <c r="B109" s="8" t="s">
        <v>165</v>
      </c>
      <c r="C109" s="8" t="s">
        <v>249</v>
      </c>
      <c r="D109" s="8"/>
      <c r="E109" s="8" t="s">
        <v>687</v>
      </c>
      <c r="F109" s="8"/>
      <c r="G109" s="9"/>
      <c r="H109" s="9">
        <v>25</v>
      </c>
      <c r="I109" s="8" t="s">
        <v>28</v>
      </c>
      <c r="J109" s="9">
        <v>7611002653</v>
      </c>
      <c r="K109" s="7" t="s">
        <v>29</v>
      </c>
      <c r="L109" s="9"/>
      <c r="M109" s="9"/>
      <c r="N109" s="7" t="s">
        <v>30</v>
      </c>
      <c r="O109" s="32">
        <v>7703770101</v>
      </c>
      <c r="P109" s="9"/>
      <c r="Q109" s="8" t="s">
        <v>31</v>
      </c>
      <c r="R109" s="8" t="s">
        <v>47</v>
      </c>
      <c r="S109" s="9" t="s">
        <v>48</v>
      </c>
      <c r="T109" s="76">
        <v>2</v>
      </c>
      <c r="U109" s="8">
        <v>1.1000000000000001</v>
      </c>
      <c r="V109" s="7" t="s">
        <v>33</v>
      </c>
      <c r="W109" s="9"/>
      <c r="X109" s="9"/>
      <c r="Y109" s="9"/>
      <c r="Z109" s="8">
        <v>0</v>
      </c>
      <c r="AA109" s="8">
        <v>0</v>
      </c>
      <c r="AB109" s="9"/>
      <c r="AC109" s="88"/>
    </row>
    <row r="110" spans="1:30" ht="63">
      <c r="A110" s="105">
        <v>43</v>
      </c>
      <c r="B110" s="11" t="s">
        <v>165</v>
      </c>
      <c r="C110" s="142" t="s">
        <v>250</v>
      </c>
      <c r="D110" s="142" t="s">
        <v>251</v>
      </c>
      <c r="E110" s="142" t="s">
        <v>688</v>
      </c>
      <c r="F110" s="143" t="s">
        <v>862</v>
      </c>
      <c r="G110" s="12"/>
      <c r="H110" s="12">
        <v>54</v>
      </c>
      <c r="I110" s="11" t="s">
        <v>28</v>
      </c>
      <c r="J110" s="12">
        <v>7611002653</v>
      </c>
      <c r="K110" s="10" t="s">
        <v>29</v>
      </c>
      <c r="L110" s="12"/>
      <c r="M110" s="12"/>
      <c r="N110" s="10" t="s">
        <v>30</v>
      </c>
      <c r="O110" s="33">
        <v>7703770101</v>
      </c>
      <c r="P110" s="12"/>
      <c r="Q110" s="11" t="s">
        <v>31</v>
      </c>
      <c r="R110" s="11" t="s">
        <v>54</v>
      </c>
      <c r="S110" s="12" t="s">
        <v>48</v>
      </c>
      <c r="T110" s="76">
        <v>2</v>
      </c>
      <c r="U110" s="11">
        <v>1.1000000000000001</v>
      </c>
      <c r="V110" s="10" t="s">
        <v>33</v>
      </c>
      <c r="W110" s="12"/>
      <c r="X110" s="12"/>
      <c r="Y110" s="12"/>
      <c r="Z110" s="11">
        <v>0</v>
      </c>
      <c r="AA110" s="11">
        <v>0</v>
      </c>
      <c r="AB110" s="12"/>
      <c r="AC110" s="88"/>
    </row>
    <row r="111" spans="1:30" ht="63">
      <c r="A111" s="105">
        <v>44</v>
      </c>
      <c r="B111" s="11" t="s">
        <v>165</v>
      </c>
      <c r="C111" s="11" t="s">
        <v>252</v>
      </c>
      <c r="D111" s="11" t="s">
        <v>253</v>
      </c>
      <c r="E111" s="11" t="s">
        <v>689</v>
      </c>
      <c r="F111" s="11"/>
      <c r="G111" s="12"/>
      <c r="H111" s="12">
        <v>56</v>
      </c>
      <c r="I111" s="11" t="s">
        <v>28</v>
      </c>
      <c r="J111" s="12">
        <v>7611002653</v>
      </c>
      <c r="K111" s="10" t="s">
        <v>29</v>
      </c>
      <c r="L111" s="12"/>
      <c r="M111" s="12"/>
      <c r="N111" s="10" t="s">
        <v>30</v>
      </c>
      <c r="O111" s="33">
        <v>7703770101</v>
      </c>
      <c r="P111" s="12"/>
      <c r="Q111" s="11" t="s">
        <v>31</v>
      </c>
      <c r="R111" s="11" t="s">
        <v>32</v>
      </c>
      <c r="S111" s="12" t="s">
        <v>48</v>
      </c>
      <c r="T111" s="76">
        <v>2</v>
      </c>
      <c r="U111" s="11">
        <v>1.1000000000000001</v>
      </c>
      <c r="V111" s="10" t="s">
        <v>33</v>
      </c>
      <c r="W111" s="12"/>
      <c r="X111" s="12"/>
      <c r="Y111" s="12"/>
      <c r="Z111" s="11">
        <v>0</v>
      </c>
      <c r="AA111" s="11">
        <v>0</v>
      </c>
      <c r="AB111" s="12"/>
      <c r="AC111" s="88"/>
    </row>
    <row r="112" spans="1:30" ht="63">
      <c r="A112" s="105">
        <v>45</v>
      </c>
      <c r="B112" s="11" t="s">
        <v>165</v>
      </c>
      <c r="C112" s="11" t="s">
        <v>254</v>
      </c>
      <c r="D112" s="11" t="s">
        <v>255</v>
      </c>
      <c r="E112" s="11" t="s">
        <v>690</v>
      </c>
      <c r="F112" s="11"/>
      <c r="G112" s="12"/>
      <c r="H112" s="12">
        <v>28</v>
      </c>
      <c r="I112" s="11" t="s">
        <v>28</v>
      </c>
      <c r="J112" s="12">
        <v>7611002653</v>
      </c>
      <c r="K112" s="10" t="s">
        <v>29</v>
      </c>
      <c r="L112" s="12"/>
      <c r="M112" s="12"/>
      <c r="N112" s="10" t="s">
        <v>30</v>
      </c>
      <c r="O112" s="33">
        <v>7703770101</v>
      </c>
      <c r="P112" s="12"/>
      <c r="Q112" s="11" t="s">
        <v>31</v>
      </c>
      <c r="R112" s="11" t="s">
        <v>54</v>
      </c>
      <c r="S112" s="12" t="s">
        <v>48</v>
      </c>
      <c r="T112" s="76">
        <v>2</v>
      </c>
      <c r="U112" s="11">
        <v>1.1000000000000001</v>
      </c>
      <c r="V112" s="10" t="s">
        <v>33</v>
      </c>
      <c r="W112" s="12"/>
      <c r="X112" s="12"/>
      <c r="Y112" s="12"/>
      <c r="Z112" s="11">
        <v>0</v>
      </c>
      <c r="AA112" s="11">
        <v>0</v>
      </c>
      <c r="AB112" s="6"/>
      <c r="AC112" s="88"/>
    </row>
    <row r="113" spans="1:37" ht="63">
      <c r="A113" s="107">
        <v>46</v>
      </c>
      <c r="B113" s="8" t="s">
        <v>165</v>
      </c>
      <c r="C113" s="8" t="s">
        <v>256</v>
      </c>
      <c r="D113" s="8" t="s">
        <v>257</v>
      </c>
      <c r="E113" s="8" t="s">
        <v>691</v>
      </c>
      <c r="F113" s="8"/>
      <c r="G113" s="9"/>
      <c r="H113" s="9">
        <v>8</v>
      </c>
      <c r="I113" s="8" t="s">
        <v>28</v>
      </c>
      <c r="J113" s="9">
        <v>7611002653</v>
      </c>
      <c r="K113" s="7" t="s">
        <v>29</v>
      </c>
      <c r="L113" s="9"/>
      <c r="M113" s="9"/>
      <c r="N113" s="7" t="s">
        <v>30</v>
      </c>
      <c r="O113" s="32">
        <v>7703770101</v>
      </c>
      <c r="P113" s="9"/>
      <c r="Q113" s="8" t="s">
        <v>31</v>
      </c>
      <c r="R113" s="8" t="s">
        <v>47</v>
      </c>
      <c r="S113" s="9" t="s">
        <v>48</v>
      </c>
      <c r="T113" s="76">
        <v>2</v>
      </c>
      <c r="U113" s="8">
        <v>1.1000000000000001</v>
      </c>
      <c r="V113" s="7" t="s">
        <v>33</v>
      </c>
      <c r="W113" s="9"/>
      <c r="X113" s="9"/>
      <c r="Y113" s="9"/>
      <c r="Z113" s="8">
        <v>0</v>
      </c>
      <c r="AA113" s="8">
        <v>0</v>
      </c>
      <c r="AB113" s="9"/>
      <c r="AC113" s="88"/>
    </row>
    <row r="114" spans="1:37" ht="63">
      <c r="A114" s="107">
        <v>47</v>
      </c>
      <c r="B114" s="8" t="s">
        <v>165</v>
      </c>
      <c r="C114" s="8" t="s">
        <v>258</v>
      </c>
      <c r="D114" s="8" t="s">
        <v>259</v>
      </c>
      <c r="E114" s="8" t="s">
        <v>692</v>
      </c>
      <c r="F114" s="8"/>
      <c r="G114" s="9"/>
      <c r="H114" s="9">
        <v>69</v>
      </c>
      <c r="I114" s="8" t="s">
        <v>28</v>
      </c>
      <c r="J114" s="9">
        <v>7611002653</v>
      </c>
      <c r="K114" s="7" t="s">
        <v>29</v>
      </c>
      <c r="L114" s="9"/>
      <c r="M114" s="9"/>
      <c r="N114" s="7" t="s">
        <v>30</v>
      </c>
      <c r="O114" s="32">
        <v>7703770101</v>
      </c>
      <c r="P114" s="9"/>
      <c r="Q114" s="8" t="s">
        <v>31</v>
      </c>
      <c r="R114" s="8" t="s">
        <v>47</v>
      </c>
      <c r="S114" s="9" t="s">
        <v>48</v>
      </c>
      <c r="T114" s="76">
        <v>2</v>
      </c>
      <c r="U114" s="8">
        <v>1.1000000000000001</v>
      </c>
      <c r="V114" s="7" t="s">
        <v>33</v>
      </c>
      <c r="W114" s="9"/>
      <c r="X114" s="9"/>
      <c r="Y114" s="9"/>
      <c r="Z114" s="8">
        <v>0</v>
      </c>
      <c r="AA114" s="8">
        <v>0</v>
      </c>
      <c r="AB114" s="9"/>
      <c r="AC114" s="88"/>
    </row>
    <row r="115" spans="1:37" ht="63">
      <c r="A115" s="107">
        <v>48</v>
      </c>
      <c r="B115" s="8" t="s">
        <v>165</v>
      </c>
      <c r="C115" s="8" t="s">
        <v>260</v>
      </c>
      <c r="D115" s="7" t="s">
        <v>261</v>
      </c>
      <c r="E115" s="7" t="s">
        <v>693</v>
      </c>
      <c r="F115" s="107"/>
      <c r="G115" s="9"/>
      <c r="H115" s="9">
        <v>27</v>
      </c>
      <c r="I115" s="8" t="s">
        <v>28</v>
      </c>
      <c r="J115" s="9">
        <v>7611002653</v>
      </c>
      <c r="K115" s="7" t="s">
        <v>29</v>
      </c>
      <c r="L115" s="9"/>
      <c r="M115" s="9"/>
      <c r="N115" s="7" t="s">
        <v>30</v>
      </c>
      <c r="O115" s="32">
        <v>7703770101</v>
      </c>
      <c r="P115" s="9"/>
      <c r="Q115" s="8" t="s">
        <v>31</v>
      </c>
      <c r="R115" s="8" t="s">
        <v>47</v>
      </c>
      <c r="S115" s="9" t="s">
        <v>48</v>
      </c>
      <c r="T115" s="76">
        <v>2</v>
      </c>
      <c r="U115" s="8">
        <v>1.1000000000000001</v>
      </c>
      <c r="V115" s="7" t="s">
        <v>33</v>
      </c>
      <c r="W115" s="9"/>
      <c r="X115" s="9"/>
      <c r="Y115" s="9"/>
      <c r="Z115" s="8">
        <v>0</v>
      </c>
      <c r="AA115" s="8">
        <v>0</v>
      </c>
      <c r="AB115" s="9"/>
      <c r="AC115" s="88"/>
    </row>
    <row r="116" spans="1:37" ht="84">
      <c r="A116" s="107">
        <v>49</v>
      </c>
      <c r="B116" s="8" t="s">
        <v>165</v>
      </c>
      <c r="C116" s="8" t="s">
        <v>262</v>
      </c>
      <c r="D116" s="8" t="s">
        <v>263</v>
      </c>
      <c r="E116" s="8" t="s">
        <v>694</v>
      </c>
      <c r="F116" s="8"/>
      <c r="G116" s="9"/>
      <c r="H116" s="9">
        <v>60</v>
      </c>
      <c r="I116" s="8" t="s">
        <v>28</v>
      </c>
      <c r="J116" s="9">
        <v>7611002653</v>
      </c>
      <c r="K116" s="7" t="s">
        <v>29</v>
      </c>
      <c r="L116" s="9"/>
      <c r="M116" s="9"/>
      <c r="N116" s="7" t="s">
        <v>30</v>
      </c>
      <c r="O116" s="32">
        <v>7703770101</v>
      </c>
      <c r="P116" s="9"/>
      <c r="Q116" s="8" t="s">
        <v>31</v>
      </c>
      <c r="R116" s="8" t="s">
        <v>47</v>
      </c>
      <c r="S116" s="9" t="s">
        <v>48</v>
      </c>
      <c r="T116" s="76">
        <v>2</v>
      </c>
      <c r="U116" s="8">
        <v>1.1000000000000001</v>
      </c>
      <c r="V116" s="7" t="s">
        <v>33</v>
      </c>
      <c r="W116" s="9"/>
      <c r="X116" s="9"/>
      <c r="Y116" s="9"/>
      <c r="Z116" s="8">
        <v>0</v>
      </c>
      <c r="AA116" s="8">
        <v>0</v>
      </c>
      <c r="AB116" s="9"/>
      <c r="AC116" s="88"/>
    </row>
    <row r="117" spans="1:37" ht="63">
      <c r="A117" s="107">
        <v>50</v>
      </c>
      <c r="B117" s="8" t="s">
        <v>165</v>
      </c>
      <c r="C117" s="8" t="s">
        <v>695</v>
      </c>
      <c r="D117" s="8" t="s">
        <v>264</v>
      </c>
      <c r="E117" s="8" t="s">
        <v>696</v>
      </c>
      <c r="F117" s="8"/>
      <c r="G117" s="9"/>
      <c r="H117" s="9"/>
      <c r="I117" s="8" t="s">
        <v>28</v>
      </c>
      <c r="J117" s="9">
        <v>7611002653</v>
      </c>
      <c r="K117" s="7" t="s">
        <v>29</v>
      </c>
      <c r="L117" s="9"/>
      <c r="M117" s="9"/>
      <c r="N117" s="7" t="s">
        <v>30</v>
      </c>
      <c r="O117" s="32">
        <v>7703770101</v>
      </c>
      <c r="P117" s="9"/>
      <c r="Q117" s="8" t="s">
        <v>31</v>
      </c>
      <c r="R117" s="8" t="s">
        <v>47</v>
      </c>
      <c r="S117" s="9" t="s">
        <v>48</v>
      </c>
      <c r="T117" s="76">
        <v>2</v>
      </c>
      <c r="U117" s="8">
        <v>1.1000000000000001</v>
      </c>
      <c r="V117" s="7" t="s">
        <v>33</v>
      </c>
      <c r="W117" s="9"/>
      <c r="X117" s="9"/>
      <c r="Y117" s="9"/>
      <c r="Z117" s="8">
        <v>0</v>
      </c>
      <c r="AA117" s="8">
        <v>0</v>
      </c>
      <c r="AB117" s="9"/>
      <c r="AC117" s="88"/>
    </row>
    <row r="118" spans="1:37" ht="63">
      <c r="A118" s="105">
        <v>51</v>
      </c>
      <c r="B118" s="5" t="s">
        <v>165</v>
      </c>
      <c r="C118" s="5" t="s">
        <v>265</v>
      </c>
      <c r="D118" s="5" t="s">
        <v>266</v>
      </c>
      <c r="E118" s="5" t="s">
        <v>562</v>
      </c>
      <c r="F118" s="5"/>
      <c r="G118" s="6"/>
      <c r="H118" s="106"/>
      <c r="I118" s="5" t="s">
        <v>28</v>
      </c>
      <c r="J118" s="6">
        <v>7611002653</v>
      </c>
      <c r="K118" s="4" t="s">
        <v>29</v>
      </c>
      <c r="L118" s="6"/>
      <c r="M118" s="6"/>
      <c r="N118" s="4" t="s">
        <v>30</v>
      </c>
      <c r="O118" s="31">
        <v>7703770101</v>
      </c>
      <c r="P118" s="6"/>
      <c r="Q118" s="5" t="s">
        <v>31</v>
      </c>
      <c r="R118" s="5" t="s">
        <v>32</v>
      </c>
      <c r="S118" s="6" t="s">
        <v>33</v>
      </c>
      <c r="T118" s="76">
        <v>2</v>
      </c>
      <c r="U118" s="5">
        <v>1.1000000000000001</v>
      </c>
      <c r="V118" s="4" t="s">
        <v>33</v>
      </c>
      <c r="W118" s="6"/>
      <c r="X118" s="6"/>
      <c r="Y118" s="6"/>
      <c r="Z118" s="5">
        <v>0</v>
      </c>
      <c r="AA118" s="5">
        <v>0</v>
      </c>
      <c r="AB118" s="6"/>
      <c r="AC118" s="91"/>
      <c r="AD118" s="38"/>
    </row>
    <row r="119" spans="1:37" ht="63">
      <c r="A119" s="107">
        <v>52</v>
      </c>
      <c r="B119" s="8" t="s">
        <v>165</v>
      </c>
      <c r="C119" s="8" t="s">
        <v>267</v>
      </c>
      <c r="D119" s="8" t="s">
        <v>268</v>
      </c>
      <c r="E119" s="8" t="s">
        <v>697</v>
      </c>
      <c r="F119" s="8"/>
      <c r="G119" s="18"/>
      <c r="H119" s="18"/>
      <c r="I119" s="8" t="s">
        <v>28</v>
      </c>
      <c r="J119" s="18">
        <v>7611002653</v>
      </c>
      <c r="K119" s="8" t="s">
        <v>29</v>
      </c>
      <c r="L119" s="18"/>
      <c r="M119" s="18"/>
      <c r="N119" s="8" t="s">
        <v>30</v>
      </c>
      <c r="O119" s="34">
        <v>7703770101</v>
      </c>
      <c r="P119" s="18"/>
      <c r="Q119" s="35" t="s">
        <v>31</v>
      </c>
      <c r="R119" s="8" t="s">
        <v>47</v>
      </c>
      <c r="S119" s="9" t="s">
        <v>48</v>
      </c>
      <c r="T119" s="77">
        <v>2</v>
      </c>
      <c r="U119" s="35">
        <v>1.1000000000000001</v>
      </c>
      <c r="V119" s="35" t="s">
        <v>48</v>
      </c>
      <c r="W119" s="35" t="s">
        <v>48</v>
      </c>
      <c r="X119" s="35" t="s">
        <v>48</v>
      </c>
      <c r="Y119" s="35" t="s">
        <v>48</v>
      </c>
      <c r="Z119" s="35" t="s">
        <v>48</v>
      </c>
      <c r="AA119" s="35" t="s">
        <v>48</v>
      </c>
      <c r="AB119" s="35" t="s">
        <v>48</v>
      </c>
      <c r="AC119" s="22"/>
      <c r="AD119" s="39"/>
    </row>
    <row r="120" spans="1:37" ht="63">
      <c r="A120" s="107">
        <v>53</v>
      </c>
      <c r="B120" s="8" t="s">
        <v>165</v>
      </c>
      <c r="C120" s="8" t="s">
        <v>269</v>
      </c>
      <c r="D120" s="8" t="s">
        <v>270</v>
      </c>
      <c r="E120" s="8" t="s">
        <v>698</v>
      </c>
      <c r="F120" s="8"/>
      <c r="G120" s="18"/>
      <c r="H120" s="18">
        <v>39</v>
      </c>
      <c r="I120" s="8" t="s">
        <v>28</v>
      </c>
      <c r="J120" s="18">
        <v>7611002653</v>
      </c>
      <c r="K120" s="8" t="s">
        <v>29</v>
      </c>
      <c r="L120" s="18"/>
      <c r="M120" s="18"/>
      <c r="N120" s="8" t="s">
        <v>30</v>
      </c>
      <c r="O120" s="34">
        <v>7703770101</v>
      </c>
      <c r="P120" s="18"/>
      <c r="Q120" s="35" t="s">
        <v>31</v>
      </c>
      <c r="R120" s="8" t="s">
        <v>47</v>
      </c>
      <c r="S120" s="9" t="s">
        <v>48</v>
      </c>
      <c r="T120" s="77">
        <v>2</v>
      </c>
      <c r="U120" s="35">
        <v>1.1000000000000001</v>
      </c>
      <c r="V120" s="35" t="s">
        <v>144</v>
      </c>
      <c r="W120" s="35"/>
      <c r="X120" s="35"/>
      <c r="Y120" s="35"/>
      <c r="Z120" s="35"/>
      <c r="AA120" s="35"/>
      <c r="AB120" s="35"/>
      <c r="AC120" s="88"/>
    </row>
    <row r="121" spans="1:37" ht="157.5">
      <c r="A121" s="105">
        <v>54</v>
      </c>
      <c r="B121" s="11" t="s">
        <v>165</v>
      </c>
      <c r="C121" s="11" t="s">
        <v>271</v>
      </c>
      <c r="D121" s="11" t="s">
        <v>272</v>
      </c>
      <c r="E121" s="11" t="s">
        <v>699</v>
      </c>
      <c r="F121" s="11"/>
      <c r="G121" s="17"/>
      <c r="H121" s="17">
        <v>71</v>
      </c>
      <c r="I121" s="11" t="s">
        <v>28</v>
      </c>
      <c r="J121" s="17">
        <v>7611002653</v>
      </c>
      <c r="K121" s="11" t="s">
        <v>29</v>
      </c>
      <c r="L121" s="17"/>
      <c r="M121" s="17"/>
      <c r="N121" s="11" t="s">
        <v>30</v>
      </c>
      <c r="O121" s="61">
        <v>7703770101</v>
      </c>
      <c r="P121" s="17"/>
      <c r="Q121" s="66" t="s">
        <v>31</v>
      </c>
      <c r="R121" s="11" t="s">
        <v>486</v>
      </c>
      <c r="S121" s="12" t="s">
        <v>33</v>
      </c>
      <c r="T121" s="77">
        <v>3</v>
      </c>
      <c r="U121" s="66">
        <v>1.1000000000000001</v>
      </c>
      <c r="V121" s="66" t="s">
        <v>48</v>
      </c>
      <c r="W121" s="66" t="s">
        <v>48</v>
      </c>
      <c r="X121" s="66" t="s">
        <v>48</v>
      </c>
      <c r="Y121" s="66" t="s">
        <v>48</v>
      </c>
      <c r="Z121" s="66" t="s">
        <v>48</v>
      </c>
      <c r="AA121" s="66" t="s">
        <v>48</v>
      </c>
      <c r="AB121" s="66" t="s">
        <v>48</v>
      </c>
      <c r="AC121" s="88"/>
    </row>
    <row r="122" spans="1:37" ht="84">
      <c r="A122" s="107">
        <v>55</v>
      </c>
      <c r="B122" s="8" t="s">
        <v>165</v>
      </c>
      <c r="C122" s="8" t="s">
        <v>273</v>
      </c>
      <c r="D122" s="8" t="s">
        <v>274</v>
      </c>
      <c r="E122" s="8" t="s">
        <v>700</v>
      </c>
      <c r="F122" s="8"/>
      <c r="G122" s="18"/>
      <c r="H122" s="18">
        <v>33</v>
      </c>
      <c r="I122" s="8" t="s">
        <v>28</v>
      </c>
      <c r="J122" s="18">
        <v>7611002653</v>
      </c>
      <c r="K122" s="8" t="s">
        <v>29</v>
      </c>
      <c r="L122" s="18"/>
      <c r="M122" s="18"/>
      <c r="N122" s="8" t="s">
        <v>30</v>
      </c>
      <c r="O122" s="34">
        <v>7703770101</v>
      </c>
      <c r="P122" s="18"/>
      <c r="Q122" s="35" t="s">
        <v>116</v>
      </c>
      <c r="R122" s="8" t="s">
        <v>47</v>
      </c>
      <c r="S122" s="9" t="s">
        <v>48</v>
      </c>
      <c r="T122" s="77">
        <v>2</v>
      </c>
      <c r="U122" s="35">
        <v>1.1000000000000001</v>
      </c>
      <c r="V122" s="35" t="s">
        <v>48</v>
      </c>
      <c r="W122" s="35" t="s">
        <v>48</v>
      </c>
      <c r="X122" s="35" t="s">
        <v>48</v>
      </c>
      <c r="Y122" s="35" t="s">
        <v>48</v>
      </c>
      <c r="Z122" s="35" t="s">
        <v>48</v>
      </c>
      <c r="AA122" s="35" t="s">
        <v>48</v>
      </c>
      <c r="AB122" s="35" t="s">
        <v>48</v>
      </c>
      <c r="AC122" s="88"/>
    </row>
    <row r="123" spans="1:37" ht="63">
      <c r="A123" s="107">
        <v>56</v>
      </c>
      <c r="B123" s="8" t="s">
        <v>165</v>
      </c>
      <c r="C123" s="8" t="s">
        <v>275</v>
      </c>
      <c r="D123" s="8" t="s">
        <v>276</v>
      </c>
      <c r="E123" s="8" t="s">
        <v>701</v>
      </c>
      <c r="F123" s="8"/>
      <c r="G123" s="9"/>
      <c r="H123" s="9">
        <v>8</v>
      </c>
      <c r="I123" s="8" t="s">
        <v>28</v>
      </c>
      <c r="J123" s="9">
        <v>7611002653</v>
      </c>
      <c r="K123" s="7" t="s">
        <v>29</v>
      </c>
      <c r="L123" s="9"/>
      <c r="M123" s="9"/>
      <c r="N123" s="7" t="s">
        <v>30</v>
      </c>
      <c r="O123" s="32">
        <v>7703770101</v>
      </c>
      <c r="P123" s="9"/>
      <c r="Q123" s="8" t="s">
        <v>31</v>
      </c>
      <c r="R123" s="8" t="s">
        <v>47</v>
      </c>
      <c r="S123" s="9" t="s">
        <v>48</v>
      </c>
      <c r="T123" s="76">
        <v>2</v>
      </c>
      <c r="U123" s="8">
        <v>1.1000000000000001</v>
      </c>
      <c r="V123" s="7" t="s">
        <v>33</v>
      </c>
      <c r="W123" s="9"/>
      <c r="X123" s="9"/>
      <c r="Y123" s="9"/>
      <c r="Z123" s="8">
        <v>0</v>
      </c>
      <c r="AA123" s="8">
        <v>0</v>
      </c>
      <c r="AB123" s="9"/>
      <c r="AC123" s="88"/>
    </row>
    <row r="124" spans="1:37">
      <c r="A124" s="10"/>
      <c r="B124" s="11" t="s">
        <v>163</v>
      </c>
      <c r="C124" s="11"/>
      <c r="D124" s="11"/>
      <c r="E124" s="11"/>
      <c r="F124" s="11"/>
      <c r="G124" s="12"/>
      <c r="H124" s="12"/>
      <c r="I124" s="11"/>
      <c r="J124" s="12"/>
      <c r="K124" s="10"/>
      <c r="L124" s="12"/>
      <c r="M124" s="12"/>
      <c r="N124" s="10"/>
      <c r="O124" s="33"/>
      <c r="P124" s="12"/>
      <c r="Q124" s="11"/>
      <c r="R124" s="11">
        <v>63</v>
      </c>
      <c r="S124" s="12"/>
      <c r="T124" s="10">
        <v>139</v>
      </c>
      <c r="U124" s="11"/>
      <c r="V124" s="10"/>
      <c r="W124" s="17">
        <v>0</v>
      </c>
      <c r="X124" s="12"/>
      <c r="Y124" s="12"/>
      <c r="Z124" s="11">
        <v>4</v>
      </c>
      <c r="AA124" s="11"/>
      <c r="AB124" s="12"/>
      <c r="AC124" s="88"/>
    </row>
    <row r="125" spans="1:37" ht="24.75" customHeight="1">
      <c r="A125" s="171" t="s">
        <v>277</v>
      </c>
      <c r="B125" s="172"/>
      <c r="C125" s="172"/>
      <c r="D125" s="172"/>
      <c r="E125" s="172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  <c r="R125" s="172"/>
      <c r="S125" s="172"/>
      <c r="T125" s="172"/>
      <c r="U125" s="172"/>
      <c r="V125" s="172"/>
      <c r="W125" s="172"/>
      <c r="X125" s="172"/>
      <c r="Y125" s="172"/>
      <c r="Z125" s="172"/>
      <c r="AA125" s="172"/>
      <c r="AB125" s="173"/>
      <c r="AC125" s="87"/>
      <c r="AD125" s="30"/>
      <c r="AE125" s="30"/>
      <c r="AF125" s="30"/>
      <c r="AG125" s="30"/>
      <c r="AH125" s="30"/>
      <c r="AI125" s="30"/>
      <c r="AJ125" s="30"/>
      <c r="AK125" s="30"/>
    </row>
    <row r="126" spans="1:37" ht="52.5">
      <c r="A126" s="40">
        <v>1</v>
      </c>
      <c r="B126" s="5" t="s">
        <v>278</v>
      </c>
      <c r="C126" s="5" t="s">
        <v>279</v>
      </c>
      <c r="D126" s="5" t="s">
        <v>280</v>
      </c>
      <c r="E126" s="109" t="s">
        <v>571</v>
      </c>
      <c r="F126" s="109"/>
      <c r="G126" s="13"/>
      <c r="H126" s="13">
        <v>843</v>
      </c>
      <c r="I126" s="5" t="s">
        <v>281</v>
      </c>
      <c r="J126" s="13">
        <v>7611018808</v>
      </c>
      <c r="K126" s="13"/>
      <c r="L126" s="13"/>
      <c r="M126" s="13"/>
      <c r="N126" s="5" t="s">
        <v>30</v>
      </c>
      <c r="O126" s="13">
        <v>7703770101</v>
      </c>
      <c r="P126" s="13"/>
      <c r="Q126" s="5" t="s">
        <v>31</v>
      </c>
      <c r="R126" s="5" t="s">
        <v>282</v>
      </c>
      <c r="S126" s="13" t="s">
        <v>33</v>
      </c>
      <c r="T126" s="5">
        <v>4</v>
      </c>
      <c r="U126" s="5"/>
      <c r="V126" s="5" t="s">
        <v>34</v>
      </c>
      <c r="W126" s="69">
        <v>1</v>
      </c>
      <c r="X126" s="69">
        <v>1.1000000000000001</v>
      </c>
      <c r="Y126" s="13" t="s">
        <v>34</v>
      </c>
      <c r="Z126" s="75">
        <v>1</v>
      </c>
      <c r="AA126" s="5">
        <v>8</v>
      </c>
      <c r="AB126" s="49" t="s">
        <v>33</v>
      </c>
      <c r="AC126" s="114" t="s">
        <v>598</v>
      </c>
    </row>
    <row r="127" spans="1:37" ht="42">
      <c r="A127" s="40">
        <v>2</v>
      </c>
      <c r="B127" s="5" t="s">
        <v>278</v>
      </c>
      <c r="C127" s="5" t="s">
        <v>283</v>
      </c>
      <c r="D127" s="5" t="s">
        <v>284</v>
      </c>
      <c r="E127" s="109" t="s">
        <v>572</v>
      </c>
      <c r="F127" s="109"/>
      <c r="G127" s="13"/>
      <c r="H127" s="13">
        <v>120</v>
      </c>
      <c r="I127" s="5" t="s">
        <v>281</v>
      </c>
      <c r="J127" s="13">
        <v>7611018808</v>
      </c>
      <c r="K127" s="13"/>
      <c r="L127" s="13"/>
      <c r="M127" s="13"/>
      <c r="N127" s="5" t="s">
        <v>30</v>
      </c>
      <c r="O127" s="13">
        <v>7703770101</v>
      </c>
      <c r="P127" s="13"/>
      <c r="Q127" s="5" t="s">
        <v>31</v>
      </c>
      <c r="R127" s="5" t="s">
        <v>282</v>
      </c>
      <c r="S127" s="13" t="s">
        <v>33</v>
      </c>
      <c r="T127" s="5">
        <v>3</v>
      </c>
      <c r="U127" s="5">
        <v>1</v>
      </c>
      <c r="V127" s="5" t="s">
        <v>34</v>
      </c>
      <c r="W127" s="13"/>
      <c r="X127" s="13"/>
      <c r="Y127" s="13"/>
      <c r="Z127" s="5">
        <v>0</v>
      </c>
      <c r="AA127" s="5">
        <v>0</v>
      </c>
      <c r="AB127" s="49"/>
      <c r="AC127" s="115" t="s">
        <v>599</v>
      </c>
    </row>
    <row r="128" spans="1:37" ht="73.5">
      <c r="A128" s="40">
        <v>3</v>
      </c>
      <c r="B128" s="5" t="s">
        <v>278</v>
      </c>
      <c r="C128" s="5" t="s">
        <v>285</v>
      </c>
      <c r="D128" s="5" t="s">
        <v>286</v>
      </c>
      <c r="E128" s="109" t="s">
        <v>573</v>
      </c>
      <c r="F128" s="109" t="s">
        <v>651</v>
      </c>
      <c r="G128" s="13"/>
      <c r="H128" s="13">
        <v>1582</v>
      </c>
      <c r="I128" s="5" t="s">
        <v>281</v>
      </c>
      <c r="J128" s="13">
        <v>7611018808</v>
      </c>
      <c r="K128" s="13"/>
      <c r="L128" s="13"/>
      <c r="M128" s="13"/>
      <c r="N128" s="5" t="s">
        <v>30</v>
      </c>
      <c r="O128" s="13">
        <v>7703770101</v>
      </c>
      <c r="P128" s="13"/>
      <c r="Q128" s="5" t="s">
        <v>121</v>
      </c>
      <c r="R128" s="5" t="s">
        <v>282</v>
      </c>
      <c r="S128" s="13" t="s">
        <v>33</v>
      </c>
      <c r="T128" s="5">
        <v>5</v>
      </c>
      <c r="U128" s="5">
        <v>1.1000000000000001</v>
      </c>
      <c r="V128" s="5" t="s">
        <v>34</v>
      </c>
      <c r="W128" s="69">
        <v>1</v>
      </c>
      <c r="X128" s="69">
        <v>1.1000000000000001</v>
      </c>
      <c r="Y128" s="13" t="s">
        <v>34</v>
      </c>
      <c r="Z128" s="75">
        <v>1</v>
      </c>
      <c r="AA128" s="5">
        <v>8</v>
      </c>
      <c r="AB128" s="49" t="s">
        <v>33</v>
      </c>
      <c r="AC128" s="114" t="s">
        <v>600</v>
      </c>
    </row>
    <row r="129" spans="1:29" ht="52.5">
      <c r="A129" s="40">
        <v>4</v>
      </c>
      <c r="B129" s="5" t="s">
        <v>278</v>
      </c>
      <c r="C129" s="5" t="s">
        <v>287</v>
      </c>
      <c r="D129" s="5" t="s">
        <v>288</v>
      </c>
      <c r="E129" s="109" t="s">
        <v>574</v>
      </c>
      <c r="F129" s="109"/>
      <c r="G129" s="13"/>
      <c r="H129" s="13">
        <v>263</v>
      </c>
      <c r="I129" s="5" t="s">
        <v>281</v>
      </c>
      <c r="J129" s="13">
        <v>7611018808</v>
      </c>
      <c r="K129" s="13"/>
      <c r="L129" s="13"/>
      <c r="M129" s="13"/>
      <c r="N129" s="5" t="s">
        <v>30</v>
      </c>
      <c r="O129" s="13">
        <v>7703770101</v>
      </c>
      <c r="P129" s="13"/>
      <c r="Q129" s="5" t="s">
        <v>31</v>
      </c>
      <c r="R129" s="5" t="s">
        <v>282</v>
      </c>
      <c r="S129" s="13" t="s">
        <v>33</v>
      </c>
      <c r="T129" s="5">
        <v>3</v>
      </c>
      <c r="U129" s="5">
        <v>1.1000000000000001</v>
      </c>
      <c r="V129" s="5" t="s">
        <v>289</v>
      </c>
      <c r="W129" s="69">
        <v>1</v>
      </c>
      <c r="X129" s="69">
        <v>1.1000000000000001</v>
      </c>
      <c r="Y129" s="13"/>
      <c r="Z129" s="75">
        <v>1</v>
      </c>
      <c r="AA129" s="5">
        <v>8</v>
      </c>
      <c r="AB129" s="49" t="s">
        <v>33</v>
      </c>
      <c r="AC129" s="114" t="s">
        <v>601</v>
      </c>
    </row>
    <row r="130" spans="1:29" ht="42">
      <c r="A130" s="40">
        <v>5</v>
      </c>
      <c r="B130" s="5" t="s">
        <v>278</v>
      </c>
      <c r="C130" s="5" t="s">
        <v>290</v>
      </c>
      <c r="D130" s="5" t="s">
        <v>291</v>
      </c>
      <c r="E130" s="110" t="s">
        <v>575</v>
      </c>
      <c r="F130" s="110"/>
      <c r="G130" s="13"/>
      <c r="H130" s="13">
        <v>265</v>
      </c>
      <c r="I130" s="5" t="s">
        <v>281</v>
      </c>
      <c r="J130" s="13">
        <v>7611018808</v>
      </c>
      <c r="K130" s="13"/>
      <c r="L130" s="13"/>
      <c r="M130" s="13"/>
      <c r="N130" s="5" t="s">
        <v>30</v>
      </c>
      <c r="O130" s="13">
        <v>7703770101</v>
      </c>
      <c r="P130" s="13"/>
      <c r="Q130" s="5" t="s">
        <v>31</v>
      </c>
      <c r="R130" s="5" t="s">
        <v>282</v>
      </c>
      <c r="S130" s="13" t="s">
        <v>33</v>
      </c>
      <c r="T130" s="5">
        <v>2</v>
      </c>
      <c r="U130" s="5">
        <v>1.1000000000000001</v>
      </c>
      <c r="V130" s="5" t="s">
        <v>34</v>
      </c>
      <c r="W130" s="69">
        <v>1</v>
      </c>
      <c r="X130" s="69">
        <v>1.1000000000000001</v>
      </c>
      <c r="Y130" s="13" t="s">
        <v>34</v>
      </c>
      <c r="Z130" s="5">
        <v>0</v>
      </c>
      <c r="AA130" s="5">
        <v>0</v>
      </c>
      <c r="AB130" s="49"/>
      <c r="AC130" s="115" t="s">
        <v>599</v>
      </c>
    </row>
    <row r="131" spans="1:29" ht="52.5">
      <c r="A131" s="40">
        <v>6</v>
      </c>
      <c r="B131" s="5" t="s">
        <v>278</v>
      </c>
      <c r="C131" s="5" t="s">
        <v>292</v>
      </c>
      <c r="D131" s="5" t="s">
        <v>293</v>
      </c>
      <c r="E131" s="109" t="s">
        <v>576</v>
      </c>
      <c r="F131" s="109"/>
      <c r="G131" s="13"/>
      <c r="H131" s="13">
        <v>196</v>
      </c>
      <c r="I131" s="5" t="s">
        <v>281</v>
      </c>
      <c r="J131" s="13">
        <v>7611018808</v>
      </c>
      <c r="K131" s="13"/>
      <c r="L131" s="13"/>
      <c r="M131" s="13"/>
      <c r="N131" s="5" t="s">
        <v>30</v>
      </c>
      <c r="O131" s="13">
        <v>7703770101</v>
      </c>
      <c r="P131" s="13"/>
      <c r="Q131" s="5" t="s">
        <v>31</v>
      </c>
      <c r="R131" s="5" t="s">
        <v>282</v>
      </c>
      <c r="S131" s="13" t="s">
        <v>33</v>
      </c>
      <c r="T131" s="5">
        <v>2</v>
      </c>
      <c r="U131" s="5">
        <v>1.1000000000000001</v>
      </c>
      <c r="V131" s="5" t="s">
        <v>34</v>
      </c>
      <c r="W131" s="69">
        <v>1</v>
      </c>
      <c r="X131" s="69">
        <v>1.1000000000000001</v>
      </c>
      <c r="Y131" s="13" t="s">
        <v>34</v>
      </c>
      <c r="Z131" s="5">
        <v>0</v>
      </c>
      <c r="AA131" s="5">
        <v>0</v>
      </c>
      <c r="AB131" s="6"/>
      <c r="AC131" s="115" t="s">
        <v>599</v>
      </c>
    </row>
    <row r="132" spans="1:29" ht="105">
      <c r="A132" s="40">
        <v>7</v>
      </c>
      <c r="B132" s="5" t="s">
        <v>278</v>
      </c>
      <c r="C132" s="5" t="s">
        <v>294</v>
      </c>
      <c r="D132" s="5" t="s">
        <v>295</v>
      </c>
      <c r="E132" s="109" t="s">
        <v>577</v>
      </c>
      <c r="F132" s="109"/>
      <c r="G132" s="13"/>
      <c r="H132" s="13">
        <v>407</v>
      </c>
      <c r="I132" s="5" t="s">
        <v>281</v>
      </c>
      <c r="J132" s="13">
        <v>7611018808</v>
      </c>
      <c r="K132" s="13"/>
      <c r="L132" s="13"/>
      <c r="M132" s="13"/>
      <c r="N132" s="5" t="s">
        <v>30</v>
      </c>
      <c r="O132" s="13">
        <v>7703770101</v>
      </c>
      <c r="P132" s="13"/>
      <c r="Q132" s="5" t="s">
        <v>121</v>
      </c>
      <c r="R132" s="5" t="s">
        <v>282</v>
      </c>
      <c r="S132" s="13" t="s">
        <v>33</v>
      </c>
      <c r="T132" s="5">
        <v>5</v>
      </c>
      <c r="U132" s="5">
        <v>1.1000000000000001</v>
      </c>
      <c r="V132" s="5" t="s">
        <v>34</v>
      </c>
      <c r="W132" s="69">
        <v>1</v>
      </c>
      <c r="X132" s="69">
        <v>1.1000000000000001</v>
      </c>
      <c r="Y132" s="13" t="s">
        <v>34</v>
      </c>
      <c r="Z132" s="75">
        <v>1</v>
      </c>
      <c r="AA132" s="5">
        <v>8</v>
      </c>
      <c r="AB132" s="49" t="s">
        <v>33</v>
      </c>
      <c r="AC132" s="114" t="s">
        <v>602</v>
      </c>
    </row>
    <row r="133" spans="1:29" ht="52.5">
      <c r="A133" s="40">
        <v>8</v>
      </c>
      <c r="B133" s="5" t="s">
        <v>278</v>
      </c>
      <c r="C133" s="5" t="s">
        <v>296</v>
      </c>
      <c r="D133" s="5" t="s">
        <v>297</v>
      </c>
      <c r="E133" s="109" t="s">
        <v>578</v>
      </c>
      <c r="F133" s="109" t="s">
        <v>649</v>
      </c>
      <c r="G133" s="13"/>
      <c r="H133" s="13">
        <v>907</v>
      </c>
      <c r="I133" s="5" t="s">
        <v>281</v>
      </c>
      <c r="J133" s="13">
        <v>7611018808</v>
      </c>
      <c r="K133" s="13"/>
      <c r="L133" s="13"/>
      <c r="M133" s="13"/>
      <c r="N133" s="5" t="s">
        <v>30</v>
      </c>
      <c r="O133" s="13">
        <v>7703770101</v>
      </c>
      <c r="P133" s="13"/>
      <c r="Q133" s="5" t="s">
        <v>31</v>
      </c>
      <c r="R133" s="5" t="s">
        <v>282</v>
      </c>
      <c r="S133" s="13" t="s">
        <v>33</v>
      </c>
      <c r="T133" s="5">
        <v>3</v>
      </c>
      <c r="U133" s="5">
        <v>1.1000000000000001</v>
      </c>
      <c r="V133" s="5" t="s">
        <v>34</v>
      </c>
      <c r="W133" s="69">
        <v>1</v>
      </c>
      <c r="X133" s="69">
        <v>1.1000000000000001</v>
      </c>
      <c r="Y133" s="13" t="s">
        <v>34</v>
      </c>
      <c r="Z133" s="75">
        <v>1</v>
      </c>
      <c r="AA133" s="5">
        <v>8</v>
      </c>
      <c r="AB133" s="49" t="s">
        <v>33</v>
      </c>
      <c r="AC133" s="114" t="s">
        <v>598</v>
      </c>
    </row>
    <row r="134" spans="1:29" ht="42">
      <c r="A134" s="40">
        <v>9</v>
      </c>
      <c r="B134" s="5" t="s">
        <v>278</v>
      </c>
      <c r="C134" s="5" t="s">
        <v>298</v>
      </c>
      <c r="D134" s="5" t="s">
        <v>299</v>
      </c>
      <c r="E134" s="110" t="s">
        <v>579</v>
      </c>
      <c r="F134" s="110"/>
      <c r="G134" s="13"/>
      <c r="H134" s="13">
        <v>629</v>
      </c>
      <c r="I134" s="5" t="s">
        <v>281</v>
      </c>
      <c r="J134" s="13">
        <v>7611018808</v>
      </c>
      <c r="K134" s="13"/>
      <c r="L134" s="13"/>
      <c r="M134" s="13"/>
      <c r="N134" s="5" t="s">
        <v>30</v>
      </c>
      <c r="O134" s="13">
        <v>7703770101</v>
      </c>
      <c r="P134" s="13"/>
      <c r="Q134" s="5" t="s">
        <v>121</v>
      </c>
      <c r="R134" s="5" t="s">
        <v>282</v>
      </c>
      <c r="S134" s="13" t="s">
        <v>33</v>
      </c>
      <c r="T134" s="5">
        <v>3</v>
      </c>
      <c r="U134" s="5">
        <v>1.1000000000000001</v>
      </c>
      <c r="V134" s="5" t="s">
        <v>34</v>
      </c>
      <c r="W134" s="69">
        <v>1</v>
      </c>
      <c r="X134" s="69">
        <v>1.1000000000000001</v>
      </c>
      <c r="Y134" s="13" t="s">
        <v>34</v>
      </c>
      <c r="Z134" s="5">
        <v>0</v>
      </c>
      <c r="AA134" s="5">
        <v>0</v>
      </c>
      <c r="AB134" s="49"/>
      <c r="AC134" s="115" t="s">
        <v>599</v>
      </c>
    </row>
    <row r="135" spans="1:29" ht="94.5">
      <c r="A135" s="40">
        <v>10</v>
      </c>
      <c r="B135" s="5" t="s">
        <v>278</v>
      </c>
      <c r="C135" s="5" t="s">
        <v>300</v>
      </c>
      <c r="D135" s="5" t="s">
        <v>301</v>
      </c>
      <c r="E135" s="110" t="s">
        <v>580</v>
      </c>
      <c r="F135" s="110"/>
      <c r="G135" s="13"/>
      <c r="H135" s="13">
        <v>342</v>
      </c>
      <c r="I135" s="5" t="s">
        <v>281</v>
      </c>
      <c r="J135" s="13">
        <v>7611018808</v>
      </c>
      <c r="K135" s="13"/>
      <c r="L135" s="13"/>
      <c r="M135" s="13"/>
      <c r="N135" s="5" t="s">
        <v>30</v>
      </c>
      <c r="O135" s="13">
        <v>7703770101</v>
      </c>
      <c r="P135" s="13"/>
      <c r="Q135" s="5" t="s">
        <v>31</v>
      </c>
      <c r="R135" s="5" t="s">
        <v>282</v>
      </c>
      <c r="S135" s="13" t="s">
        <v>33</v>
      </c>
      <c r="T135" s="5">
        <v>4</v>
      </c>
      <c r="U135" s="5">
        <v>1.1000000000000001</v>
      </c>
      <c r="V135" s="5" t="s">
        <v>289</v>
      </c>
      <c r="W135" s="69">
        <v>1</v>
      </c>
      <c r="X135" s="69">
        <v>1.1000000000000001</v>
      </c>
      <c r="Y135" s="13" t="s">
        <v>289</v>
      </c>
      <c r="Z135" s="75">
        <v>1</v>
      </c>
      <c r="AA135" s="5">
        <v>8</v>
      </c>
      <c r="AB135" s="49" t="s">
        <v>33</v>
      </c>
      <c r="AC135" s="114" t="s">
        <v>603</v>
      </c>
    </row>
    <row r="136" spans="1:29" ht="105.75" customHeight="1">
      <c r="A136" s="40">
        <v>11</v>
      </c>
      <c r="B136" s="5" t="s">
        <v>278</v>
      </c>
      <c r="C136" s="5" t="s">
        <v>302</v>
      </c>
      <c r="D136" s="5" t="s">
        <v>303</v>
      </c>
      <c r="E136" s="3" t="s">
        <v>581</v>
      </c>
      <c r="F136" s="3"/>
      <c r="G136" s="13"/>
      <c r="H136" s="13">
        <v>65</v>
      </c>
      <c r="I136" s="5" t="s">
        <v>281</v>
      </c>
      <c r="J136" s="13">
        <v>7611018808</v>
      </c>
      <c r="K136" s="13"/>
      <c r="L136" s="13"/>
      <c r="M136" s="13"/>
      <c r="N136" s="5" t="s">
        <v>30</v>
      </c>
      <c r="O136" s="13">
        <v>7703770101</v>
      </c>
      <c r="P136" s="13"/>
      <c r="Q136" s="5" t="s">
        <v>121</v>
      </c>
      <c r="R136" s="5" t="s">
        <v>282</v>
      </c>
      <c r="S136" s="13" t="s">
        <v>33</v>
      </c>
      <c r="T136" s="27">
        <v>5</v>
      </c>
      <c r="U136" s="5">
        <v>1</v>
      </c>
      <c r="V136" s="13" t="s">
        <v>33</v>
      </c>
      <c r="W136" s="13"/>
      <c r="X136" s="13"/>
      <c r="Y136" s="13"/>
      <c r="Z136" s="27"/>
      <c r="AA136" s="5"/>
      <c r="AB136" s="49"/>
      <c r="AC136" s="114" t="s">
        <v>604</v>
      </c>
    </row>
    <row r="137" spans="1:29" ht="126">
      <c r="A137" s="40">
        <v>12</v>
      </c>
      <c r="B137" s="5" t="s">
        <v>278</v>
      </c>
      <c r="C137" s="5" t="s">
        <v>304</v>
      </c>
      <c r="D137" s="5" t="s">
        <v>305</v>
      </c>
      <c r="E137" s="109" t="s">
        <v>582</v>
      </c>
      <c r="F137" s="109"/>
      <c r="G137" s="13"/>
      <c r="H137" s="13">
        <v>57</v>
      </c>
      <c r="I137" s="5" t="s">
        <v>281</v>
      </c>
      <c r="J137" s="13">
        <v>7611018808</v>
      </c>
      <c r="K137" s="13"/>
      <c r="L137" s="13"/>
      <c r="M137" s="13"/>
      <c r="N137" s="5" t="s">
        <v>30</v>
      </c>
      <c r="O137" s="13">
        <v>7703770101</v>
      </c>
      <c r="P137" s="13"/>
      <c r="Q137" s="5" t="s">
        <v>121</v>
      </c>
      <c r="R137" s="5" t="s">
        <v>282</v>
      </c>
      <c r="S137" s="13" t="s">
        <v>33</v>
      </c>
      <c r="T137" s="27">
        <v>4</v>
      </c>
      <c r="U137" s="5">
        <v>1</v>
      </c>
      <c r="V137" s="13" t="s">
        <v>33</v>
      </c>
      <c r="W137" s="13"/>
      <c r="X137" s="13"/>
      <c r="Y137" s="13"/>
      <c r="Z137" s="27"/>
      <c r="AA137" s="5"/>
      <c r="AB137" s="49"/>
      <c r="AC137" s="114" t="s">
        <v>605</v>
      </c>
    </row>
    <row r="138" spans="1:29" ht="97.5" customHeight="1">
      <c r="A138" s="40">
        <v>13</v>
      </c>
      <c r="B138" s="5" t="s">
        <v>278</v>
      </c>
      <c r="C138" s="5" t="s">
        <v>306</v>
      </c>
      <c r="D138" s="5" t="s">
        <v>307</v>
      </c>
      <c r="E138" s="110" t="s">
        <v>583</v>
      </c>
      <c r="F138" s="110"/>
      <c r="G138" s="13"/>
      <c r="H138" s="13">
        <v>27</v>
      </c>
      <c r="I138" s="5" t="s">
        <v>281</v>
      </c>
      <c r="J138" s="13">
        <v>7611018808</v>
      </c>
      <c r="K138" s="13"/>
      <c r="L138" s="13"/>
      <c r="M138" s="13"/>
      <c r="N138" s="5" t="s">
        <v>30</v>
      </c>
      <c r="O138" s="13">
        <v>7703770101</v>
      </c>
      <c r="P138" s="13"/>
      <c r="Q138" s="5" t="s">
        <v>121</v>
      </c>
      <c r="R138" s="5" t="s">
        <v>282</v>
      </c>
      <c r="S138" s="13" t="s">
        <v>33</v>
      </c>
      <c r="T138" s="27">
        <v>5</v>
      </c>
      <c r="U138" s="5">
        <v>1</v>
      </c>
      <c r="V138" s="13" t="s">
        <v>33</v>
      </c>
      <c r="W138" s="13"/>
      <c r="X138" s="13"/>
      <c r="Y138" s="13"/>
      <c r="Z138" s="27">
        <v>0</v>
      </c>
      <c r="AA138" s="5">
        <v>0</v>
      </c>
      <c r="AB138" s="49"/>
      <c r="AC138" s="116" t="s">
        <v>605</v>
      </c>
    </row>
    <row r="139" spans="1:29" ht="56.25" customHeight="1">
      <c r="A139" s="40">
        <v>14</v>
      </c>
      <c r="B139" s="5" t="s">
        <v>278</v>
      </c>
      <c r="C139" s="5" t="s">
        <v>308</v>
      </c>
      <c r="D139" s="5" t="s">
        <v>309</v>
      </c>
      <c r="E139" s="110" t="s">
        <v>584</v>
      </c>
      <c r="F139" s="110"/>
      <c r="G139" s="13"/>
      <c r="H139" s="13">
        <v>746</v>
      </c>
      <c r="I139" s="5" t="s">
        <v>281</v>
      </c>
      <c r="J139" s="13">
        <v>7611018808</v>
      </c>
      <c r="K139" s="13"/>
      <c r="L139" s="13"/>
      <c r="M139" s="13"/>
      <c r="N139" s="5" t="s">
        <v>30</v>
      </c>
      <c r="O139" s="13">
        <v>7703770101</v>
      </c>
      <c r="P139" s="13"/>
      <c r="Q139" s="5" t="s">
        <v>31</v>
      </c>
      <c r="R139" s="5" t="s">
        <v>282</v>
      </c>
      <c r="S139" s="13" t="s">
        <v>33</v>
      </c>
      <c r="T139" s="5">
        <v>3</v>
      </c>
      <c r="U139" s="5">
        <v>1.1000000000000001</v>
      </c>
      <c r="V139" s="5" t="s">
        <v>34</v>
      </c>
      <c r="W139" s="69">
        <v>1</v>
      </c>
      <c r="X139" s="69">
        <v>1.1000000000000001</v>
      </c>
      <c r="Y139" s="13" t="s">
        <v>289</v>
      </c>
      <c r="Z139" s="75">
        <v>1</v>
      </c>
      <c r="AA139" s="5">
        <v>8</v>
      </c>
      <c r="AB139" s="49" t="s">
        <v>33</v>
      </c>
      <c r="AC139" s="117" t="s">
        <v>606</v>
      </c>
    </row>
    <row r="140" spans="1:29" ht="78.75" customHeight="1">
      <c r="A140" s="40">
        <v>15</v>
      </c>
      <c r="B140" s="5" t="s">
        <v>278</v>
      </c>
      <c r="C140" s="5" t="s">
        <v>310</v>
      </c>
      <c r="D140" s="5" t="s">
        <v>311</v>
      </c>
      <c r="E140" s="110" t="s">
        <v>585</v>
      </c>
      <c r="F140" s="110"/>
      <c r="G140" s="13"/>
      <c r="H140" s="13">
        <v>155</v>
      </c>
      <c r="I140" s="5" t="s">
        <v>281</v>
      </c>
      <c r="J140" s="13">
        <v>7611018808</v>
      </c>
      <c r="K140" s="13"/>
      <c r="L140" s="13"/>
      <c r="M140" s="13"/>
      <c r="N140" s="5" t="s">
        <v>30</v>
      </c>
      <c r="O140" s="13">
        <v>7703770101</v>
      </c>
      <c r="P140" s="13"/>
      <c r="Q140" s="5" t="s">
        <v>121</v>
      </c>
      <c r="R140" s="5" t="s">
        <v>282</v>
      </c>
      <c r="S140" s="13" t="s">
        <v>33</v>
      </c>
      <c r="T140" s="5">
        <v>2</v>
      </c>
      <c r="U140" s="5">
        <v>1.1000000000000001</v>
      </c>
      <c r="V140" s="5" t="s">
        <v>34</v>
      </c>
      <c r="W140" s="13"/>
      <c r="X140" s="13"/>
      <c r="Y140" s="13"/>
      <c r="Z140" s="5">
        <v>0</v>
      </c>
      <c r="AA140" s="5">
        <v>0</v>
      </c>
      <c r="AB140" s="13"/>
      <c r="AC140" s="114" t="s">
        <v>602</v>
      </c>
    </row>
    <row r="141" spans="1:29" ht="75" customHeight="1">
      <c r="A141" s="40">
        <v>16</v>
      </c>
      <c r="B141" s="5" t="s">
        <v>278</v>
      </c>
      <c r="C141" s="5" t="s">
        <v>312</v>
      </c>
      <c r="D141" s="5" t="s">
        <v>313</v>
      </c>
      <c r="E141" s="110" t="s">
        <v>586</v>
      </c>
      <c r="F141" s="110"/>
      <c r="G141" s="13"/>
      <c r="H141" s="13">
        <v>236</v>
      </c>
      <c r="I141" s="5" t="s">
        <v>281</v>
      </c>
      <c r="J141" s="13">
        <v>7611018808</v>
      </c>
      <c r="K141" s="13"/>
      <c r="L141" s="13"/>
      <c r="M141" s="13"/>
      <c r="N141" s="5" t="s">
        <v>30</v>
      </c>
      <c r="O141" s="13">
        <v>7703770101</v>
      </c>
      <c r="P141" s="13"/>
      <c r="Q141" s="5" t="s">
        <v>121</v>
      </c>
      <c r="R141" s="5" t="s">
        <v>282</v>
      </c>
      <c r="S141" s="13" t="s">
        <v>33</v>
      </c>
      <c r="T141" s="5">
        <v>5</v>
      </c>
      <c r="U141" s="5">
        <v>1.1000000000000001</v>
      </c>
      <c r="V141" s="5" t="s">
        <v>33</v>
      </c>
      <c r="W141" s="69">
        <v>1</v>
      </c>
      <c r="X141" s="69">
        <v>1.1000000000000001</v>
      </c>
      <c r="Y141" s="13"/>
      <c r="Z141" s="5">
        <v>0</v>
      </c>
      <c r="AA141" s="5">
        <v>0</v>
      </c>
      <c r="AB141" s="49"/>
      <c r="AC141" s="114" t="s">
        <v>602</v>
      </c>
    </row>
    <row r="142" spans="1:29" ht="42">
      <c r="A142" s="40">
        <v>17</v>
      </c>
      <c r="B142" s="5" t="s">
        <v>278</v>
      </c>
      <c r="C142" s="5" t="s">
        <v>314</v>
      </c>
      <c r="D142" s="5" t="s">
        <v>315</v>
      </c>
      <c r="E142" s="110" t="s">
        <v>587</v>
      </c>
      <c r="F142" s="110" t="s">
        <v>788</v>
      </c>
      <c r="G142" s="13"/>
      <c r="H142" s="13">
        <v>982</v>
      </c>
      <c r="I142" s="5" t="s">
        <v>281</v>
      </c>
      <c r="J142" s="13">
        <v>7611018808</v>
      </c>
      <c r="K142" s="13"/>
      <c r="L142" s="13"/>
      <c r="M142" s="13"/>
      <c r="N142" s="5" t="s">
        <v>30</v>
      </c>
      <c r="O142" s="13">
        <v>7703770101</v>
      </c>
      <c r="P142" s="13"/>
      <c r="Q142" s="5" t="s">
        <v>121</v>
      </c>
      <c r="R142" s="5" t="s">
        <v>282</v>
      </c>
      <c r="S142" s="13" t="s">
        <v>33</v>
      </c>
      <c r="T142" s="27">
        <v>3</v>
      </c>
      <c r="U142" s="5">
        <v>1.1000000000000001</v>
      </c>
      <c r="V142" s="13" t="s">
        <v>34</v>
      </c>
      <c r="W142" s="69">
        <v>2</v>
      </c>
      <c r="X142" s="69">
        <v>1.1000000000000001</v>
      </c>
      <c r="Y142" s="13" t="s">
        <v>289</v>
      </c>
      <c r="Z142" s="72">
        <v>1</v>
      </c>
      <c r="AA142" s="5">
        <v>8</v>
      </c>
      <c r="AB142" s="49" t="s">
        <v>33</v>
      </c>
      <c r="AC142" s="114" t="s">
        <v>607</v>
      </c>
    </row>
    <row r="143" spans="1:29" ht="42">
      <c r="A143" s="40">
        <v>18</v>
      </c>
      <c r="B143" s="5" t="s">
        <v>278</v>
      </c>
      <c r="C143" s="5" t="s">
        <v>316</v>
      </c>
      <c r="D143" s="5" t="s">
        <v>317</v>
      </c>
      <c r="E143" s="110" t="s">
        <v>588</v>
      </c>
      <c r="F143" s="110"/>
      <c r="G143" s="13"/>
      <c r="H143" s="13">
        <v>127</v>
      </c>
      <c r="I143" s="5" t="s">
        <v>281</v>
      </c>
      <c r="J143" s="13">
        <v>7611018808</v>
      </c>
      <c r="K143" s="13"/>
      <c r="L143" s="13"/>
      <c r="M143" s="13"/>
      <c r="N143" s="5" t="s">
        <v>30</v>
      </c>
      <c r="O143" s="13">
        <v>7703770101</v>
      </c>
      <c r="P143" s="13"/>
      <c r="Q143" s="5" t="s">
        <v>31</v>
      </c>
      <c r="R143" s="5" t="s">
        <v>282</v>
      </c>
      <c r="S143" s="13" t="s">
        <v>33</v>
      </c>
      <c r="T143" s="27">
        <v>2</v>
      </c>
      <c r="U143" s="5">
        <v>1.1000000000000001</v>
      </c>
      <c r="V143" s="13" t="s">
        <v>34</v>
      </c>
      <c r="W143" s="69">
        <v>1</v>
      </c>
      <c r="X143" s="69">
        <v>1.1000000000000001</v>
      </c>
      <c r="Y143" s="13"/>
      <c r="Z143" s="27">
        <v>0</v>
      </c>
      <c r="AA143" s="5">
        <v>0</v>
      </c>
      <c r="AB143" s="49"/>
      <c r="AC143" s="118"/>
    </row>
    <row r="144" spans="1:29" ht="52.5">
      <c r="A144" s="40">
        <v>19</v>
      </c>
      <c r="B144" s="5" t="s">
        <v>278</v>
      </c>
      <c r="C144" s="5" t="s">
        <v>318</v>
      </c>
      <c r="D144" s="5" t="s">
        <v>319</v>
      </c>
      <c r="E144" s="109" t="s">
        <v>589</v>
      </c>
      <c r="F144" s="109" t="s">
        <v>790</v>
      </c>
      <c r="G144" s="13"/>
      <c r="H144" s="13">
        <v>501</v>
      </c>
      <c r="I144" s="5" t="s">
        <v>281</v>
      </c>
      <c r="J144" s="13">
        <v>7611018808</v>
      </c>
      <c r="K144" s="13"/>
      <c r="L144" s="13"/>
      <c r="M144" s="13"/>
      <c r="N144" s="5" t="s">
        <v>30</v>
      </c>
      <c r="O144" s="13">
        <v>7703770101</v>
      </c>
      <c r="P144" s="13"/>
      <c r="Q144" s="5" t="s">
        <v>31</v>
      </c>
      <c r="R144" s="5" t="s">
        <v>282</v>
      </c>
      <c r="S144" s="13" t="s">
        <v>33</v>
      </c>
      <c r="T144" s="27">
        <v>4</v>
      </c>
      <c r="U144" s="5">
        <v>1.1000000000000001</v>
      </c>
      <c r="V144" s="5" t="s">
        <v>34</v>
      </c>
      <c r="W144" s="69">
        <v>1</v>
      </c>
      <c r="X144" s="69">
        <v>1.1000000000000001</v>
      </c>
      <c r="Y144" s="13" t="s">
        <v>289</v>
      </c>
      <c r="Z144" s="72">
        <v>1</v>
      </c>
      <c r="AA144" s="5">
        <v>8</v>
      </c>
      <c r="AB144" s="49" t="s">
        <v>33</v>
      </c>
      <c r="AC144" s="120"/>
    </row>
    <row r="145" spans="1:611" ht="52.5">
      <c r="A145" s="40">
        <v>20</v>
      </c>
      <c r="B145" s="5" t="s">
        <v>278</v>
      </c>
      <c r="C145" s="5" t="s">
        <v>320</v>
      </c>
      <c r="D145" s="5" t="s">
        <v>321</v>
      </c>
      <c r="E145" s="109" t="s">
        <v>590</v>
      </c>
      <c r="F145" s="109"/>
      <c r="G145" s="13"/>
      <c r="H145" s="13">
        <v>326</v>
      </c>
      <c r="I145" s="5" t="s">
        <v>281</v>
      </c>
      <c r="J145" s="13">
        <v>7611018808</v>
      </c>
      <c r="K145" s="13"/>
      <c r="L145" s="13"/>
      <c r="M145" s="13"/>
      <c r="N145" s="5" t="s">
        <v>30</v>
      </c>
      <c r="O145" s="13">
        <v>7703770101</v>
      </c>
      <c r="P145" s="13"/>
      <c r="Q145" s="5" t="s">
        <v>31</v>
      </c>
      <c r="R145" s="5" t="s">
        <v>282</v>
      </c>
      <c r="S145" s="13" t="s">
        <v>33</v>
      </c>
      <c r="T145" s="27">
        <v>4</v>
      </c>
      <c r="U145" s="5">
        <v>1.1000000000000001</v>
      </c>
      <c r="V145" s="5" t="s">
        <v>34</v>
      </c>
      <c r="W145" s="69">
        <v>1</v>
      </c>
      <c r="X145" s="69">
        <v>1.1000000000000001</v>
      </c>
      <c r="Y145" s="13" t="s">
        <v>289</v>
      </c>
      <c r="Z145" s="72">
        <v>1</v>
      </c>
      <c r="AA145" s="5">
        <v>8</v>
      </c>
      <c r="AB145" s="49" t="s">
        <v>33</v>
      </c>
      <c r="AC145" s="122" t="s">
        <v>612</v>
      </c>
    </row>
    <row r="146" spans="1:611" ht="50.25" customHeight="1">
      <c r="A146" s="40">
        <v>21</v>
      </c>
      <c r="B146" s="5" t="s">
        <v>278</v>
      </c>
      <c r="C146" s="5" t="s">
        <v>322</v>
      </c>
      <c r="D146" s="5" t="s">
        <v>323</v>
      </c>
      <c r="E146" s="109" t="s">
        <v>591</v>
      </c>
      <c r="F146" s="109"/>
      <c r="G146" s="13"/>
      <c r="H146" s="13">
        <v>99</v>
      </c>
      <c r="I146" s="5" t="s">
        <v>281</v>
      </c>
      <c r="J146" s="13">
        <v>7611018808</v>
      </c>
      <c r="K146" s="13"/>
      <c r="L146" s="13"/>
      <c r="M146" s="13"/>
      <c r="N146" s="5" t="s">
        <v>30</v>
      </c>
      <c r="O146" s="13">
        <v>7703770101</v>
      </c>
      <c r="P146" s="13"/>
      <c r="Q146" s="5" t="s">
        <v>121</v>
      </c>
      <c r="R146" s="5" t="s">
        <v>282</v>
      </c>
      <c r="S146" s="13" t="s">
        <v>33</v>
      </c>
      <c r="T146" s="27">
        <v>3</v>
      </c>
      <c r="U146" s="5">
        <v>1</v>
      </c>
      <c r="V146" s="5" t="s">
        <v>33</v>
      </c>
      <c r="W146" s="13"/>
      <c r="X146" s="13"/>
      <c r="Y146" s="13"/>
      <c r="Z146" s="27">
        <v>0</v>
      </c>
      <c r="AA146" s="5">
        <v>0</v>
      </c>
      <c r="AB146" s="49"/>
      <c r="AC146" s="122" t="s">
        <v>613</v>
      </c>
    </row>
    <row r="147" spans="1:611" ht="52.5">
      <c r="A147" s="40">
        <v>22</v>
      </c>
      <c r="B147" s="5" t="s">
        <v>278</v>
      </c>
      <c r="C147" s="5" t="s">
        <v>324</v>
      </c>
      <c r="D147" s="5" t="s">
        <v>325</v>
      </c>
      <c r="E147" s="109" t="s">
        <v>592</v>
      </c>
      <c r="F147" s="109"/>
      <c r="G147" s="13"/>
      <c r="H147" s="13">
        <v>17</v>
      </c>
      <c r="I147" s="5" t="s">
        <v>281</v>
      </c>
      <c r="J147" s="13">
        <v>7611018808</v>
      </c>
      <c r="K147" s="13"/>
      <c r="L147" s="13"/>
      <c r="M147" s="13"/>
      <c r="N147" s="5" t="s">
        <v>30</v>
      </c>
      <c r="O147" s="13">
        <v>7703770101</v>
      </c>
      <c r="P147" s="13"/>
      <c r="Q147" s="5" t="s">
        <v>121</v>
      </c>
      <c r="R147" s="5" t="s">
        <v>282</v>
      </c>
      <c r="S147" s="13" t="s">
        <v>33</v>
      </c>
      <c r="T147" s="27">
        <v>4</v>
      </c>
      <c r="U147" s="5">
        <v>1</v>
      </c>
      <c r="V147" s="5" t="s">
        <v>33</v>
      </c>
      <c r="W147" s="13"/>
      <c r="X147" s="13"/>
      <c r="Y147" s="13"/>
      <c r="Z147" s="27"/>
      <c r="AA147" s="5"/>
      <c r="AB147" s="49"/>
      <c r="AC147" s="114" t="s">
        <v>614</v>
      </c>
    </row>
    <row r="148" spans="1:611" ht="63">
      <c r="A148" s="40">
        <v>23</v>
      </c>
      <c r="B148" s="5" t="s">
        <v>278</v>
      </c>
      <c r="C148" s="5" t="s">
        <v>326</v>
      </c>
      <c r="D148" s="5" t="s">
        <v>327</v>
      </c>
      <c r="E148" s="109" t="s">
        <v>593</v>
      </c>
      <c r="F148" s="109"/>
      <c r="G148" s="13"/>
      <c r="H148" s="13">
        <v>1</v>
      </c>
      <c r="I148" s="5" t="s">
        <v>281</v>
      </c>
      <c r="J148" s="13">
        <v>7611018808</v>
      </c>
      <c r="K148" s="13"/>
      <c r="L148" s="13"/>
      <c r="M148" s="13"/>
      <c r="N148" s="5" t="s">
        <v>30</v>
      </c>
      <c r="O148" s="13">
        <v>7703770101</v>
      </c>
      <c r="P148" s="13"/>
      <c r="Q148" s="5" t="s">
        <v>121</v>
      </c>
      <c r="R148" s="5" t="s">
        <v>328</v>
      </c>
      <c r="S148" s="13" t="s">
        <v>144</v>
      </c>
      <c r="T148" s="27">
        <v>3</v>
      </c>
      <c r="U148" s="5">
        <v>1.1000000000000001</v>
      </c>
      <c r="V148" s="5" t="s">
        <v>289</v>
      </c>
      <c r="W148" s="13"/>
      <c r="X148" s="13"/>
      <c r="Y148" s="13"/>
      <c r="Z148" s="27"/>
      <c r="AA148" s="5"/>
      <c r="AB148" s="49"/>
      <c r="AC148" s="121"/>
    </row>
    <row r="149" spans="1:611" ht="42">
      <c r="A149" s="40">
        <v>24</v>
      </c>
      <c r="B149" s="5" t="s">
        <v>278</v>
      </c>
      <c r="C149" s="5" t="s">
        <v>329</v>
      </c>
      <c r="D149" s="5" t="s">
        <v>330</v>
      </c>
      <c r="E149" s="110" t="s">
        <v>594</v>
      </c>
      <c r="F149" s="110"/>
      <c r="G149" s="13"/>
      <c r="H149" s="13">
        <v>5</v>
      </c>
      <c r="I149" s="5" t="s">
        <v>281</v>
      </c>
      <c r="J149" s="13">
        <v>7611018808</v>
      </c>
      <c r="K149" s="13"/>
      <c r="L149" s="13"/>
      <c r="M149" s="13"/>
      <c r="N149" s="5" t="s">
        <v>30</v>
      </c>
      <c r="O149" s="13">
        <v>7703770101</v>
      </c>
      <c r="P149" s="13"/>
      <c r="Q149" s="5" t="s">
        <v>121</v>
      </c>
      <c r="R149" s="5" t="s">
        <v>282</v>
      </c>
      <c r="S149" s="13" t="s">
        <v>33</v>
      </c>
      <c r="T149" s="27">
        <v>3</v>
      </c>
      <c r="U149" s="5">
        <v>0.8</v>
      </c>
      <c r="V149" s="5" t="s">
        <v>33</v>
      </c>
      <c r="W149" s="13"/>
      <c r="X149" s="13"/>
      <c r="Y149" s="13"/>
      <c r="Z149" s="27"/>
      <c r="AA149" s="5"/>
      <c r="AB149" s="49"/>
      <c r="AC149" s="119" t="s">
        <v>608</v>
      </c>
    </row>
    <row r="150" spans="1:611" ht="52.5">
      <c r="A150" s="40">
        <v>25</v>
      </c>
      <c r="B150" s="5" t="s">
        <v>278</v>
      </c>
      <c r="C150" s="5" t="s">
        <v>331</v>
      </c>
      <c r="D150" s="5" t="s">
        <v>332</v>
      </c>
      <c r="E150" s="111" t="s">
        <v>595</v>
      </c>
      <c r="F150" s="131" t="s">
        <v>647</v>
      </c>
      <c r="G150" s="13"/>
      <c r="H150" s="13">
        <v>50</v>
      </c>
      <c r="I150" s="5" t="s">
        <v>281</v>
      </c>
      <c r="J150" s="13">
        <v>7611018808</v>
      </c>
      <c r="K150" s="13"/>
      <c r="L150" s="13"/>
      <c r="M150" s="13"/>
      <c r="N150" s="5" t="s">
        <v>30</v>
      </c>
      <c r="O150" s="13">
        <v>7703770101</v>
      </c>
      <c r="P150" s="13"/>
      <c r="Q150" s="5" t="s">
        <v>121</v>
      </c>
      <c r="R150" s="5" t="s">
        <v>328</v>
      </c>
      <c r="S150" s="13" t="s">
        <v>333</v>
      </c>
      <c r="T150" s="27"/>
      <c r="U150" s="5"/>
      <c r="V150" s="5"/>
      <c r="W150" s="13"/>
      <c r="X150" s="13"/>
      <c r="Y150" s="13"/>
      <c r="Z150" s="72">
        <v>1</v>
      </c>
      <c r="AA150" s="5">
        <v>8</v>
      </c>
      <c r="AB150" s="49" t="s">
        <v>144</v>
      </c>
      <c r="AC150" s="116" t="s">
        <v>609</v>
      </c>
      <c r="AD150" s="50"/>
    </row>
    <row r="151" spans="1:611" ht="42">
      <c r="A151" s="40">
        <v>26</v>
      </c>
      <c r="B151" s="5" t="s">
        <v>278</v>
      </c>
      <c r="C151" s="5" t="s">
        <v>334</v>
      </c>
      <c r="D151" s="5" t="s">
        <v>335</v>
      </c>
      <c r="E151" s="112" t="s">
        <v>596</v>
      </c>
      <c r="F151" s="112"/>
      <c r="G151" s="13"/>
      <c r="H151" s="13">
        <v>4</v>
      </c>
      <c r="I151" s="5" t="s">
        <v>281</v>
      </c>
      <c r="J151" s="13">
        <v>7611018808</v>
      </c>
      <c r="K151" s="13"/>
      <c r="L151" s="13"/>
      <c r="M151" s="13"/>
      <c r="N151" s="5" t="s">
        <v>30</v>
      </c>
      <c r="O151" s="13">
        <v>7703770101</v>
      </c>
      <c r="P151" s="13"/>
      <c r="Q151" s="5" t="s">
        <v>121</v>
      </c>
      <c r="R151" s="5" t="s">
        <v>328</v>
      </c>
      <c r="S151" s="13" t="s">
        <v>333</v>
      </c>
      <c r="T151" s="27"/>
      <c r="U151" s="5"/>
      <c r="V151" s="5"/>
      <c r="W151" s="13"/>
      <c r="X151" s="13"/>
      <c r="Y151" s="13"/>
      <c r="Z151" s="72">
        <v>1</v>
      </c>
      <c r="AA151" s="5">
        <v>8</v>
      </c>
      <c r="AB151" s="49" t="s">
        <v>144</v>
      </c>
      <c r="AC151" s="116" t="s">
        <v>610</v>
      </c>
      <c r="AD151" s="50"/>
      <c r="AE151" s="38"/>
    </row>
    <row r="152" spans="1:611" ht="42">
      <c r="A152" s="40">
        <v>27</v>
      </c>
      <c r="B152" s="5" t="s">
        <v>278</v>
      </c>
      <c r="C152" s="5" t="s">
        <v>336</v>
      </c>
      <c r="D152" s="5" t="s">
        <v>337</v>
      </c>
      <c r="E152" s="113" t="s">
        <v>597</v>
      </c>
      <c r="F152" s="113"/>
      <c r="G152" s="13"/>
      <c r="H152" s="13">
        <v>16</v>
      </c>
      <c r="I152" s="5" t="s">
        <v>281</v>
      </c>
      <c r="J152" s="13">
        <v>7611018808</v>
      </c>
      <c r="K152" s="13"/>
      <c r="L152" s="13"/>
      <c r="M152" s="13"/>
      <c r="N152" s="5" t="s">
        <v>30</v>
      </c>
      <c r="O152" s="13">
        <v>7703770101</v>
      </c>
      <c r="P152" s="13"/>
      <c r="Q152" s="5" t="s">
        <v>121</v>
      </c>
      <c r="R152" s="5" t="s">
        <v>282</v>
      </c>
      <c r="S152" s="13" t="s">
        <v>333</v>
      </c>
      <c r="T152" s="5"/>
      <c r="U152" s="5"/>
      <c r="V152" s="5"/>
      <c r="W152" s="13"/>
      <c r="X152" s="13"/>
      <c r="Y152" s="13"/>
      <c r="Z152" s="75">
        <v>1</v>
      </c>
      <c r="AA152" s="5">
        <v>8</v>
      </c>
      <c r="AB152" s="49" t="s">
        <v>33</v>
      </c>
      <c r="AC152" s="114" t="s">
        <v>611</v>
      </c>
      <c r="AD152" s="50"/>
      <c r="AE152" s="51"/>
      <c r="AF152" s="51"/>
      <c r="AG152" s="51"/>
      <c r="AH152" s="51"/>
      <c r="AI152" s="51"/>
      <c r="AJ152" s="51"/>
      <c r="AK152" s="51"/>
      <c r="AL152" s="51"/>
      <c r="AM152" s="51"/>
      <c r="AN152" s="51"/>
      <c r="AO152" s="51"/>
      <c r="AP152" s="51"/>
      <c r="AQ152" s="51"/>
      <c r="AR152" s="51"/>
      <c r="AS152" s="51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  <c r="BF152" s="51"/>
      <c r="BG152" s="51"/>
      <c r="BH152" s="51"/>
      <c r="BI152" s="51"/>
      <c r="BJ152" s="51"/>
      <c r="BK152" s="51"/>
      <c r="BL152" s="51"/>
      <c r="BM152" s="51"/>
      <c r="BN152" s="51"/>
      <c r="BO152" s="51"/>
      <c r="BP152" s="51"/>
      <c r="BQ152" s="51"/>
      <c r="BR152" s="51"/>
      <c r="BS152" s="51"/>
      <c r="BT152" s="51"/>
      <c r="BU152" s="51"/>
      <c r="BV152" s="51"/>
      <c r="BW152" s="51"/>
      <c r="BX152" s="51"/>
      <c r="BY152" s="51"/>
      <c r="BZ152" s="51"/>
      <c r="CA152" s="51"/>
      <c r="CB152" s="51"/>
      <c r="CC152" s="51"/>
      <c r="CD152" s="51"/>
      <c r="CE152" s="51"/>
      <c r="CF152" s="51"/>
      <c r="CG152" s="51"/>
      <c r="CH152" s="51"/>
      <c r="CI152" s="51"/>
      <c r="CJ152" s="51"/>
      <c r="CK152" s="51"/>
      <c r="CL152" s="51"/>
      <c r="CM152" s="51"/>
      <c r="CN152" s="51"/>
      <c r="CO152" s="51"/>
      <c r="CP152" s="51"/>
      <c r="CQ152" s="51"/>
      <c r="CR152" s="51"/>
      <c r="CS152" s="51"/>
      <c r="CT152" s="51"/>
      <c r="CU152" s="51"/>
      <c r="CV152" s="51"/>
      <c r="CW152" s="51"/>
      <c r="CX152" s="51"/>
      <c r="CY152" s="51"/>
      <c r="CZ152" s="51"/>
      <c r="DA152" s="51"/>
      <c r="DB152" s="51"/>
      <c r="DC152" s="51"/>
      <c r="DD152" s="51"/>
      <c r="DE152" s="51"/>
      <c r="DF152" s="51"/>
      <c r="DG152" s="51"/>
      <c r="DH152" s="51"/>
      <c r="DI152" s="51"/>
      <c r="DJ152" s="51"/>
      <c r="DK152" s="51"/>
      <c r="DL152" s="51"/>
      <c r="DM152" s="51"/>
      <c r="DN152" s="51"/>
      <c r="DO152" s="51"/>
      <c r="DP152" s="51"/>
      <c r="DQ152" s="51"/>
      <c r="DR152" s="51"/>
      <c r="DS152" s="51"/>
      <c r="DT152" s="51"/>
      <c r="DU152" s="51"/>
      <c r="DV152" s="51"/>
      <c r="DW152" s="51"/>
      <c r="DX152" s="51"/>
      <c r="DY152" s="51"/>
      <c r="DZ152" s="51"/>
      <c r="EA152" s="51"/>
      <c r="EB152" s="51"/>
      <c r="EC152" s="51"/>
      <c r="ED152" s="51"/>
      <c r="EE152" s="51"/>
      <c r="EF152" s="51"/>
      <c r="EG152" s="51"/>
      <c r="EH152" s="51"/>
      <c r="EI152" s="51"/>
      <c r="EJ152" s="51"/>
      <c r="EK152" s="51"/>
      <c r="EL152" s="51"/>
      <c r="EM152" s="51"/>
      <c r="EN152" s="51"/>
      <c r="EO152" s="51"/>
      <c r="EP152" s="51"/>
      <c r="EQ152" s="51"/>
      <c r="ER152" s="51"/>
      <c r="ES152" s="51"/>
      <c r="ET152" s="51"/>
      <c r="EU152" s="51"/>
      <c r="EV152" s="51"/>
      <c r="EW152" s="51"/>
      <c r="EX152" s="51"/>
      <c r="EY152" s="51"/>
      <c r="EZ152" s="51"/>
      <c r="FA152" s="51"/>
      <c r="FB152" s="51"/>
      <c r="FC152" s="51"/>
      <c r="FD152" s="51"/>
      <c r="FE152" s="51"/>
      <c r="FF152" s="51"/>
      <c r="FG152" s="51"/>
      <c r="FH152" s="51"/>
      <c r="FI152" s="51"/>
      <c r="FJ152" s="51"/>
      <c r="FK152" s="51"/>
      <c r="FL152" s="51"/>
      <c r="FM152" s="51"/>
      <c r="FN152" s="51"/>
      <c r="FO152" s="51"/>
      <c r="FP152" s="51"/>
      <c r="FQ152" s="51"/>
      <c r="FR152" s="51"/>
      <c r="FS152" s="51"/>
      <c r="FT152" s="51"/>
      <c r="FU152" s="51"/>
      <c r="FV152" s="51"/>
      <c r="FW152" s="51"/>
      <c r="FX152" s="51"/>
      <c r="FY152" s="51"/>
      <c r="FZ152" s="51"/>
      <c r="GA152" s="51"/>
      <c r="GB152" s="51"/>
      <c r="GC152" s="51"/>
      <c r="GD152" s="51"/>
      <c r="GE152" s="51"/>
      <c r="GF152" s="51"/>
      <c r="GG152" s="51"/>
      <c r="GH152" s="51"/>
      <c r="GI152" s="51"/>
      <c r="GJ152" s="51"/>
      <c r="GK152" s="51"/>
      <c r="GL152" s="51"/>
      <c r="GM152" s="51"/>
      <c r="GN152" s="51"/>
      <c r="GO152" s="51"/>
      <c r="GP152" s="51"/>
      <c r="GQ152" s="51"/>
      <c r="GR152" s="51"/>
      <c r="GS152" s="51"/>
      <c r="GT152" s="51"/>
      <c r="GU152" s="51"/>
      <c r="GV152" s="51"/>
      <c r="GW152" s="51"/>
      <c r="GX152" s="51"/>
      <c r="GY152" s="51"/>
      <c r="GZ152" s="51"/>
      <c r="HA152" s="51"/>
      <c r="HB152" s="51"/>
      <c r="HC152" s="51"/>
      <c r="HD152" s="51"/>
      <c r="HE152" s="51"/>
      <c r="HF152" s="51"/>
      <c r="HG152" s="51"/>
      <c r="HH152" s="51"/>
      <c r="HI152" s="51"/>
      <c r="HJ152" s="51"/>
      <c r="HK152" s="51"/>
      <c r="HL152" s="51"/>
      <c r="HM152" s="51"/>
      <c r="HN152" s="51"/>
      <c r="HO152" s="51"/>
      <c r="HP152" s="51"/>
      <c r="HQ152" s="51"/>
      <c r="HR152" s="51"/>
      <c r="HS152" s="51"/>
      <c r="HT152" s="51"/>
      <c r="HU152" s="51"/>
      <c r="HV152" s="51"/>
      <c r="HW152" s="51"/>
      <c r="HX152" s="51"/>
      <c r="HY152" s="51"/>
      <c r="HZ152" s="51"/>
      <c r="IA152" s="51"/>
      <c r="IB152" s="51"/>
      <c r="IC152" s="51"/>
      <c r="ID152" s="51"/>
      <c r="IE152" s="51"/>
      <c r="IF152" s="51"/>
      <c r="IG152" s="51"/>
      <c r="IH152" s="51"/>
      <c r="II152" s="51"/>
      <c r="IJ152" s="51"/>
      <c r="IK152" s="51"/>
      <c r="IL152" s="51"/>
      <c r="IM152" s="51"/>
      <c r="IN152" s="51"/>
      <c r="IO152" s="51"/>
      <c r="IP152" s="51"/>
      <c r="IQ152" s="51"/>
      <c r="IR152" s="51"/>
      <c r="IS152" s="51"/>
      <c r="IT152" s="51"/>
      <c r="IU152" s="51"/>
      <c r="IV152" s="51"/>
      <c r="IW152" s="51"/>
      <c r="IX152" s="51"/>
      <c r="IY152" s="51"/>
      <c r="IZ152" s="51"/>
      <c r="JA152" s="51"/>
      <c r="JB152" s="51"/>
      <c r="JC152" s="51"/>
      <c r="JD152" s="51"/>
      <c r="JE152" s="51"/>
      <c r="JF152" s="51"/>
      <c r="JG152" s="51"/>
      <c r="JH152" s="51"/>
      <c r="JI152" s="51"/>
      <c r="JJ152" s="51"/>
      <c r="JK152" s="51"/>
      <c r="JL152" s="51"/>
      <c r="JM152" s="51"/>
      <c r="JN152" s="51"/>
      <c r="JO152" s="51"/>
      <c r="JP152" s="51"/>
      <c r="JQ152" s="51"/>
      <c r="JR152" s="51"/>
      <c r="JS152" s="51"/>
      <c r="JT152" s="51"/>
      <c r="JU152" s="51"/>
      <c r="JV152" s="51"/>
      <c r="JW152" s="51"/>
      <c r="JX152" s="51"/>
      <c r="JY152" s="51"/>
      <c r="JZ152" s="51"/>
      <c r="KA152" s="51"/>
      <c r="KB152" s="51"/>
      <c r="KC152" s="51"/>
      <c r="KD152" s="51"/>
      <c r="KE152" s="51"/>
      <c r="KF152" s="51"/>
      <c r="KG152" s="51"/>
      <c r="KH152" s="51"/>
      <c r="KI152" s="51"/>
      <c r="KJ152" s="51"/>
      <c r="KK152" s="51"/>
      <c r="KL152" s="51"/>
      <c r="KM152" s="51"/>
      <c r="KN152" s="51"/>
      <c r="KO152" s="51"/>
      <c r="KP152" s="51"/>
      <c r="KQ152" s="51"/>
      <c r="KR152" s="51"/>
      <c r="KS152" s="51"/>
      <c r="KT152" s="51"/>
      <c r="KU152" s="51"/>
      <c r="KV152" s="51"/>
      <c r="KW152" s="51"/>
      <c r="KX152" s="51"/>
      <c r="KY152" s="51"/>
      <c r="KZ152" s="51"/>
      <c r="LA152" s="51"/>
      <c r="LB152" s="51"/>
      <c r="LC152" s="51"/>
      <c r="LD152" s="51"/>
      <c r="LE152" s="51"/>
      <c r="LF152" s="51"/>
      <c r="LG152" s="51"/>
      <c r="LH152" s="51"/>
      <c r="LI152" s="51"/>
      <c r="LJ152" s="51"/>
      <c r="LK152" s="51"/>
      <c r="LL152" s="51"/>
      <c r="LM152" s="51"/>
      <c r="LN152" s="51"/>
      <c r="LO152" s="51"/>
      <c r="LP152" s="51"/>
      <c r="LQ152" s="51"/>
      <c r="LR152" s="51"/>
      <c r="LS152" s="51"/>
      <c r="LT152" s="51"/>
      <c r="LU152" s="51"/>
      <c r="LV152" s="51"/>
      <c r="LW152" s="51"/>
      <c r="LX152" s="51"/>
      <c r="LY152" s="51"/>
      <c r="LZ152" s="51"/>
      <c r="MA152" s="51"/>
      <c r="MB152" s="51"/>
      <c r="MC152" s="51"/>
      <c r="MD152" s="51"/>
      <c r="ME152" s="51"/>
      <c r="MF152" s="51"/>
      <c r="MG152" s="51"/>
      <c r="MH152" s="51"/>
      <c r="MI152" s="51"/>
      <c r="MJ152" s="51"/>
      <c r="MK152" s="51"/>
      <c r="ML152" s="51"/>
      <c r="MM152" s="51"/>
      <c r="MN152" s="51"/>
      <c r="MO152" s="51"/>
      <c r="MP152" s="51"/>
      <c r="MQ152" s="51"/>
      <c r="MR152" s="51"/>
      <c r="MS152" s="51"/>
      <c r="MT152" s="51"/>
      <c r="MU152" s="51"/>
      <c r="MV152" s="51"/>
      <c r="MW152" s="51"/>
      <c r="MX152" s="51"/>
      <c r="MY152" s="51"/>
      <c r="MZ152" s="51"/>
      <c r="NA152" s="51"/>
      <c r="NB152" s="51"/>
      <c r="NC152" s="51"/>
      <c r="ND152" s="51"/>
      <c r="NE152" s="51"/>
      <c r="NF152" s="51"/>
      <c r="NG152" s="51"/>
      <c r="NH152" s="51"/>
      <c r="NI152" s="51"/>
      <c r="NJ152" s="51"/>
      <c r="NK152" s="51"/>
      <c r="NL152" s="51"/>
      <c r="NM152" s="51"/>
      <c r="NN152" s="51"/>
      <c r="NO152" s="51"/>
      <c r="NP152" s="51"/>
      <c r="NQ152" s="51"/>
      <c r="NR152" s="51"/>
      <c r="NS152" s="51"/>
      <c r="NT152" s="51"/>
      <c r="NU152" s="51"/>
      <c r="NV152" s="51"/>
      <c r="NW152" s="51"/>
      <c r="NX152" s="51"/>
      <c r="NY152" s="51"/>
      <c r="NZ152" s="51"/>
      <c r="OA152" s="51"/>
      <c r="OB152" s="51"/>
      <c r="OC152" s="51"/>
      <c r="OD152" s="51"/>
      <c r="OE152" s="51"/>
      <c r="OF152" s="51"/>
      <c r="OG152" s="51"/>
      <c r="OH152" s="51"/>
      <c r="OI152" s="51"/>
      <c r="OJ152" s="51"/>
      <c r="OK152" s="51"/>
      <c r="OL152" s="51"/>
      <c r="OM152" s="51"/>
      <c r="ON152" s="51"/>
      <c r="OO152" s="51"/>
      <c r="OP152" s="51"/>
      <c r="OQ152" s="51"/>
      <c r="OR152" s="51"/>
      <c r="OS152" s="51"/>
      <c r="OT152" s="51"/>
      <c r="OU152" s="51"/>
      <c r="OV152" s="51"/>
      <c r="OW152" s="51"/>
      <c r="OX152" s="51"/>
      <c r="OY152" s="51"/>
      <c r="OZ152" s="51"/>
      <c r="PA152" s="51"/>
      <c r="PB152" s="51"/>
      <c r="PC152" s="51"/>
      <c r="PD152" s="51"/>
      <c r="PE152" s="51"/>
      <c r="PF152" s="51"/>
      <c r="PG152" s="51"/>
      <c r="PH152" s="51"/>
      <c r="PI152" s="51"/>
      <c r="PJ152" s="51"/>
      <c r="PK152" s="51"/>
      <c r="PL152" s="51"/>
      <c r="PM152" s="51"/>
      <c r="PN152" s="51"/>
      <c r="PO152" s="51"/>
      <c r="PP152" s="51"/>
      <c r="PQ152" s="51"/>
      <c r="PR152" s="51"/>
      <c r="PS152" s="51"/>
      <c r="PT152" s="51"/>
      <c r="PU152" s="51"/>
      <c r="PV152" s="51"/>
      <c r="PW152" s="51"/>
      <c r="PX152" s="51"/>
      <c r="PY152" s="51"/>
      <c r="PZ152" s="51"/>
      <c r="QA152" s="51"/>
      <c r="QB152" s="51"/>
      <c r="QC152" s="51"/>
      <c r="QD152" s="51"/>
      <c r="QE152" s="51"/>
      <c r="QF152" s="51"/>
      <c r="QG152" s="51"/>
      <c r="QH152" s="51"/>
      <c r="QI152" s="51"/>
      <c r="QJ152" s="51"/>
      <c r="QK152" s="51"/>
      <c r="QL152" s="51"/>
      <c r="QM152" s="51"/>
      <c r="QN152" s="51"/>
      <c r="QO152" s="51"/>
      <c r="QP152" s="51"/>
      <c r="QQ152" s="51"/>
      <c r="QR152" s="51"/>
      <c r="QS152" s="51"/>
      <c r="QT152" s="51"/>
      <c r="QU152" s="51"/>
      <c r="QV152" s="51"/>
      <c r="QW152" s="51"/>
      <c r="QX152" s="51"/>
      <c r="QY152" s="51"/>
      <c r="QZ152" s="51"/>
      <c r="RA152" s="51"/>
      <c r="RB152" s="51"/>
      <c r="RC152" s="51"/>
      <c r="RD152" s="51"/>
      <c r="RE152" s="51"/>
      <c r="RF152" s="51"/>
      <c r="RG152" s="51"/>
      <c r="RH152" s="51"/>
      <c r="RI152" s="51"/>
      <c r="RJ152" s="51"/>
      <c r="RK152" s="51"/>
      <c r="RL152" s="51"/>
      <c r="RM152" s="51"/>
      <c r="RN152" s="51"/>
      <c r="RO152" s="51"/>
      <c r="RP152" s="51"/>
      <c r="RQ152" s="51"/>
      <c r="RR152" s="51"/>
      <c r="RS152" s="51"/>
      <c r="RT152" s="51"/>
      <c r="RU152" s="51"/>
      <c r="RV152" s="51"/>
      <c r="RW152" s="51"/>
      <c r="RX152" s="51"/>
      <c r="RY152" s="51"/>
      <c r="RZ152" s="51"/>
      <c r="SA152" s="51"/>
      <c r="SB152" s="51"/>
      <c r="SC152" s="51"/>
      <c r="SD152" s="51"/>
      <c r="SE152" s="51"/>
      <c r="SF152" s="51"/>
      <c r="SG152" s="51"/>
      <c r="SH152" s="51"/>
      <c r="SI152" s="51"/>
      <c r="SJ152" s="51"/>
      <c r="SK152" s="51"/>
      <c r="SL152" s="51"/>
      <c r="SM152" s="51"/>
      <c r="SN152" s="51"/>
      <c r="SO152" s="51"/>
      <c r="SP152" s="51"/>
      <c r="SQ152" s="51"/>
      <c r="SR152" s="51"/>
      <c r="SS152" s="51"/>
      <c r="ST152" s="51"/>
      <c r="SU152" s="51"/>
      <c r="SV152" s="51"/>
      <c r="SW152" s="51"/>
      <c r="SX152" s="51"/>
      <c r="SY152" s="51"/>
      <c r="SZ152" s="51"/>
      <c r="TA152" s="51"/>
      <c r="TB152" s="51"/>
      <c r="TC152" s="51"/>
      <c r="TD152" s="51"/>
      <c r="TE152" s="51"/>
      <c r="TF152" s="51"/>
      <c r="TG152" s="51"/>
      <c r="TH152" s="51"/>
      <c r="TI152" s="51"/>
      <c r="TJ152" s="51"/>
      <c r="TK152" s="51"/>
      <c r="TL152" s="51"/>
      <c r="TM152" s="51"/>
      <c r="TN152" s="51"/>
      <c r="TO152" s="51"/>
      <c r="TP152" s="51"/>
      <c r="TQ152" s="51"/>
      <c r="TR152" s="51"/>
      <c r="TS152" s="51"/>
      <c r="TT152" s="51"/>
      <c r="TU152" s="51"/>
      <c r="TV152" s="51"/>
      <c r="TW152" s="51"/>
      <c r="TX152" s="51"/>
      <c r="TY152" s="51"/>
      <c r="TZ152" s="51"/>
      <c r="UA152" s="51"/>
      <c r="UB152" s="51"/>
      <c r="UC152" s="51"/>
      <c r="UD152" s="51"/>
      <c r="UE152" s="51"/>
      <c r="UF152" s="51"/>
      <c r="UG152" s="51"/>
      <c r="UH152" s="51"/>
      <c r="UI152" s="51"/>
      <c r="UJ152" s="51"/>
      <c r="UK152" s="51"/>
      <c r="UL152" s="51"/>
      <c r="UM152" s="51"/>
      <c r="UN152" s="51"/>
      <c r="UO152" s="51"/>
      <c r="UP152" s="51"/>
      <c r="UQ152" s="51"/>
      <c r="UR152" s="51"/>
      <c r="US152" s="51"/>
      <c r="UT152" s="51"/>
      <c r="UU152" s="51"/>
      <c r="UV152" s="51"/>
      <c r="UW152" s="51"/>
      <c r="UX152" s="51"/>
      <c r="UY152" s="51"/>
      <c r="UZ152" s="51"/>
      <c r="VA152" s="51"/>
      <c r="VB152" s="51"/>
      <c r="VC152" s="51"/>
      <c r="VD152" s="51"/>
      <c r="VE152" s="51"/>
      <c r="VF152" s="51"/>
      <c r="VG152" s="51"/>
      <c r="VH152" s="51"/>
      <c r="VI152" s="51"/>
      <c r="VJ152" s="51"/>
      <c r="VK152" s="51"/>
      <c r="VL152" s="51"/>
      <c r="VM152" s="51"/>
      <c r="VN152" s="51"/>
      <c r="VO152" s="51"/>
      <c r="VP152" s="51"/>
      <c r="VQ152" s="51"/>
      <c r="VR152" s="51"/>
      <c r="VS152" s="51"/>
      <c r="VT152" s="51"/>
      <c r="VU152" s="51"/>
      <c r="VV152" s="51"/>
      <c r="VW152" s="51"/>
      <c r="VX152" s="51"/>
      <c r="VY152" s="51"/>
      <c r="VZ152" s="51"/>
      <c r="WA152" s="51"/>
      <c r="WB152" s="51"/>
      <c r="WC152" s="51"/>
      <c r="WD152" s="51"/>
      <c r="WE152" s="51"/>
      <c r="WF152" s="51"/>
      <c r="WG152" s="51"/>
      <c r="WH152" s="51"/>
      <c r="WI152" s="51"/>
      <c r="WJ152" s="51"/>
      <c r="WK152" s="51"/>
      <c r="WL152" s="51"/>
      <c r="WM152" s="51"/>
    </row>
    <row r="153" spans="1:611">
      <c r="A153" s="11"/>
      <c r="B153" s="5" t="s">
        <v>163</v>
      </c>
      <c r="C153" s="5"/>
      <c r="D153" s="5"/>
      <c r="E153" s="5"/>
      <c r="F153" s="5"/>
      <c r="G153" s="13"/>
      <c r="H153" s="13"/>
      <c r="I153" s="5"/>
      <c r="J153" s="13"/>
      <c r="K153" s="13"/>
      <c r="L153" s="13"/>
      <c r="M153" s="13"/>
      <c r="N153" s="5"/>
      <c r="O153" s="44"/>
      <c r="P153" s="13"/>
      <c r="Q153" s="5"/>
      <c r="R153" s="5">
        <v>28</v>
      </c>
      <c r="S153" s="13"/>
      <c r="T153" s="27">
        <f>T149+T148+T147+T146+T145+T144+T143+T142+T141+T139+T138+T137+T136+T135+T134+T133+T132+T131+T130+T129+T128+T127+T126</f>
        <v>82</v>
      </c>
      <c r="U153" s="5"/>
      <c r="V153" s="5"/>
      <c r="W153" s="13">
        <v>16</v>
      </c>
      <c r="X153" s="13"/>
      <c r="Y153" s="13"/>
      <c r="Z153" s="27">
        <v>13</v>
      </c>
      <c r="AA153" s="5"/>
      <c r="AB153" s="6"/>
      <c r="AC153" s="90"/>
      <c r="AD153" s="51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J153" s="51"/>
      <c r="BK153" s="51"/>
      <c r="BL153" s="51"/>
      <c r="BM153" s="51"/>
      <c r="BN153" s="51"/>
      <c r="BO153" s="51"/>
      <c r="BP153" s="51"/>
      <c r="BQ153" s="51"/>
      <c r="BR153" s="51"/>
      <c r="BS153" s="51"/>
      <c r="BT153" s="51"/>
      <c r="BU153" s="51"/>
      <c r="BV153" s="51"/>
      <c r="BW153" s="51"/>
      <c r="BX153" s="51"/>
      <c r="BY153" s="51"/>
      <c r="BZ153" s="51"/>
      <c r="CA153" s="51"/>
      <c r="CB153" s="51"/>
      <c r="CC153" s="51"/>
      <c r="CD153" s="51"/>
      <c r="CE153" s="51"/>
      <c r="CF153" s="51"/>
      <c r="CG153" s="51"/>
      <c r="CH153" s="51"/>
      <c r="CI153" s="51"/>
      <c r="CJ153" s="51"/>
      <c r="CK153" s="51"/>
      <c r="CL153" s="51"/>
      <c r="CM153" s="51"/>
      <c r="CN153" s="51"/>
      <c r="CO153" s="51"/>
      <c r="CP153" s="51"/>
      <c r="CQ153" s="51"/>
      <c r="CR153" s="51"/>
      <c r="CS153" s="51"/>
      <c r="CT153" s="51"/>
      <c r="CU153" s="51"/>
      <c r="CV153" s="51"/>
      <c r="CW153" s="51"/>
      <c r="CX153" s="51"/>
      <c r="CY153" s="51"/>
      <c r="CZ153" s="51"/>
      <c r="DA153" s="51"/>
      <c r="DB153" s="51"/>
      <c r="DC153" s="51"/>
      <c r="DD153" s="51"/>
      <c r="DE153" s="51"/>
      <c r="DF153" s="51"/>
      <c r="DG153" s="51"/>
      <c r="DH153" s="51"/>
      <c r="DI153" s="51"/>
      <c r="DJ153" s="51"/>
      <c r="DK153" s="51"/>
      <c r="DL153" s="51"/>
      <c r="DM153" s="51"/>
      <c r="DN153" s="51"/>
      <c r="DO153" s="51"/>
      <c r="DP153" s="51"/>
      <c r="DQ153" s="51"/>
      <c r="DR153" s="51"/>
      <c r="DS153" s="51"/>
      <c r="DT153" s="51"/>
      <c r="DU153" s="51"/>
      <c r="DV153" s="51"/>
      <c r="DW153" s="51"/>
      <c r="DX153" s="51"/>
      <c r="DY153" s="51"/>
      <c r="DZ153" s="51"/>
      <c r="EA153" s="51"/>
      <c r="EB153" s="51"/>
      <c r="EC153" s="51"/>
      <c r="ED153" s="51"/>
      <c r="EE153" s="51"/>
      <c r="EF153" s="51"/>
      <c r="EG153" s="51"/>
      <c r="EH153" s="51"/>
      <c r="EI153" s="51"/>
      <c r="EJ153" s="51"/>
      <c r="EK153" s="51"/>
      <c r="EL153" s="51"/>
      <c r="EM153" s="51"/>
      <c r="EN153" s="51"/>
      <c r="EO153" s="51"/>
      <c r="EP153" s="51"/>
      <c r="EQ153" s="51"/>
      <c r="ER153" s="51"/>
      <c r="ES153" s="51"/>
      <c r="ET153" s="51"/>
      <c r="EU153" s="51"/>
      <c r="EV153" s="51"/>
      <c r="EW153" s="51"/>
      <c r="EX153" s="51"/>
      <c r="EY153" s="51"/>
      <c r="EZ153" s="51"/>
      <c r="FA153" s="51"/>
      <c r="FB153" s="51"/>
      <c r="FC153" s="51"/>
      <c r="FD153" s="51"/>
      <c r="FE153" s="51"/>
      <c r="FF153" s="51"/>
      <c r="FG153" s="51"/>
      <c r="FH153" s="51"/>
      <c r="FI153" s="51"/>
      <c r="FJ153" s="51"/>
      <c r="FK153" s="51"/>
      <c r="FL153" s="51"/>
      <c r="FM153" s="51"/>
      <c r="FN153" s="51"/>
      <c r="FO153" s="51"/>
      <c r="FP153" s="51"/>
      <c r="FQ153" s="51"/>
      <c r="FR153" s="51"/>
      <c r="FS153" s="51"/>
      <c r="FT153" s="51"/>
      <c r="FU153" s="51"/>
      <c r="FV153" s="51"/>
      <c r="FW153" s="51"/>
      <c r="FX153" s="51"/>
      <c r="FY153" s="51"/>
      <c r="FZ153" s="51"/>
      <c r="GA153" s="51"/>
      <c r="GB153" s="51"/>
      <c r="GC153" s="51"/>
      <c r="GD153" s="51"/>
      <c r="GE153" s="51"/>
      <c r="GF153" s="51"/>
      <c r="GG153" s="51"/>
      <c r="GH153" s="51"/>
      <c r="GI153" s="51"/>
      <c r="GJ153" s="51"/>
      <c r="GK153" s="51"/>
      <c r="GL153" s="51"/>
      <c r="GM153" s="51"/>
      <c r="GN153" s="51"/>
      <c r="GO153" s="51"/>
      <c r="GP153" s="51"/>
      <c r="GQ153" s="51"/>
      <c r="GR153" s="51"/>
      <c r="GS153" s="51"/>
      <c r="GT153" s="51"/>
      <c r="GU153" s="51"/>
      <c r="GV153" s="51"/>
      <c r="GW153" s="51"/>
      <c r="GX153" s="51"/>
      <c r="GY153" s="51"/>
      <c r="GZ153" s="51"/>
      <c r="HA153" s="51"/>
      <c r="HB153" s="51"/>
      <c r="HC153" s="51"/>
      <c r="HD153" s="51"/>
      <c r="HE153" s="51"/>
      <c r="HF153" s="51"/>
      <c r="HG153" s="51"/>
      <c r="HH153" s="51"/>
      <c r="HI153" s="51"/>
      <c r="HJ153" s="51"/>
      <c r="HK153" s="51"/>
      <c r="HL153" s="51"/>
      <c r="HM153" s="51"/>
      <c r="HN153" s="51"/>
      <c r="HO153" s="51"/>
      <c r="HP153" s="51"/>
      <c r="HQ153" s="51"/>
      <c r="HR153" s="51"/>
      <c r="HS153" s="51"/>
      <c r="HT153" s="51"/>
      <c r="HU153" s="51"/>
      <c r="HV153" s="51"/>
      <c r="HW153" s="51"/>
      <c r="HX153" s="51"/>
      <c r="HY153" s="51"/>
      <c r="HZ153" s="51"/>
      <c r="IA153" s="51"/>
      <c r="IB153" s="51"/>
      <c r="IC153" s="51"/>
      <c r="ID153" s="51"/>
      <c r="IE153" s="51"/>
      <c r="IF153" s="51"/>
      <c r="IG153" s="51"/>
      <c r="IH153" s="51"/>
      <c r="II153" s="51"/>
      <c r="IJ153" s="51"/>
      <c r="IK153" s="51"/>
      <c r="IL153" s="51"/>
      <c r="IM153" s="51"/>
      <c r="IN153" s="51"/>
      <c r="IO153" s="51"/>
      <c r="IP153" s="51"/>
      <c r="IQ153" s="51"/>
      <c r="IR153" s="51"/>
      <c r="IS153" s="51"/>
      <c r="IT153" s="51"/>
      <c r="IU153" s="51"/>
      <c r="IV153" s="51"/>
      <c r="IW153" s="51"/>
      <c r="IX153" s="51"/>
      <c r="IY153" s="51"/>
      <c r="IZ153" s="51"/>
      <c r="JA153" s="51"/>
      <c r="JB153" s="51"/>
      <c r="JC153" s="51"/>
      <c r="JD153" s="51"/>
      <c r="JE153" s="51"/>
      <c r="JF153" s="51"/>
      <c r="JG153" s="51"/>
      <c r="JH153" s="51"/>
      <c r="JI153" s="51"/>
      <c r="JJ153" s="51"/>
      <c r="JK153" s="51"/>
      <c r="JL153" s="51"/>
      <c r="JM153" s="51"/>
      <c r="JN153" s="51"/>
      <c r="JO153" s="51"/>
      <c r="JP153" s="51"/>
      <c r="JQ153" s="51"/>
      <c r="JR153" s="51"/>
      <c r="JS153" s="51"/>
      <c r="JT153" s="51"/>
      <c r="JU153" s="51"/>
      <c r="JV153" s="51"/>
      <c r="JW153" s="51"/>
      <c r="JX153" s="51"/>
      <c r="JY153" s="51"/>
      <c r="JZ153" s="51"/>
      <c r="KA153" s="51"/>
      <c r="KB153" s="51"/>
      <c r="KC153" s="51"/>
      <c r="KD153" s="51"/>
      <c r="KE153" s="51"/>
      <c r="KF153" s="51"/>
      <c r="KG153" s="51"/>
      <c r="KH153" s="51"/>
      <c r="KI153" s="51"/>
      <c r="KJ153" s="51"/>
      <c r="KK153" s="51"/>
      <c r="KL153" s="51"/>
      <c r="KM153" s="51"/>
      <c r="KN153" s="51"/>
      <c r="KO153" s="51"/>
      <c r="KP153" s="51"/>
      <c r="KQ153" s="51"/>
      <c r="KR153" s="51"/>
      <c r="KS153" s="51"/>
      <c r="KT153" s="51"/>
      <c r="KU153" s="51"/>
      <c r="KV153" s="51"/>
      <c r="KW153" s="51"/>
      <c r="KX153" s="51"/>
      <c r="KY153" s="51"/>
      <c r="KZ153" s="51"/>
      <c r="LA153" s="51"/>
      <c r="LB153" s="51"/>
      <c r="LC153" s="51"/>
      <c r="LD153" s="51"/>
      <c r="LE153" s="51"/>
      <c r="LF153" s="51"/>
      <c r="LG153" s="51"/>
      <c r="LH153" s="51"/>
      <c r="LI153" s="51"/>
      <c r="LJ153" s="51"/>
      <c r="LK153" s="51"/>
      <c r="LL153" s="51"/>
      <c r="LM153" s="51"/>
      <c r="LN153" s="51"/>
      <c r="LO153" s="51"/>
      <c r="LP153" s="51"/>
      <c r="LQ153" s="51"/>
      <c r="LR153" s="51"/>
      <c r="LS153" s="51"/>
      <c r="LT153" s="51"/>
      <c r="LU153" s="51"/>
      <c r="LV153" s="51"/>
      <c r="LW153" s="51"/>
      <c r="LX153" s="51"/>
      <c r="LY153" s="51"/>
      <c r="LZ153" s="51"/>
      <c r="MA153" s="51"/>
      <c r="MB153" s="51"/>
      <c r="MC153" s="51"/>
      <c r="MD153" s="51"/>
      <c r="ME153" s="51"/>
      <c r="MF153" s="51"/>
      <c r="MG153" s="51"/>
      <c r="MH153" s="51"/>
      <c r="MI153" s="51"/>
      <c r="MJ153" s="51"/>
      <c r="MK153" s="51"/>
      <c r="ML153" s="51"/>
      <c r="MM153" s="51"/>
      <c r="MN153" s="51"/>
      <c r="MO153" s="51"/>
      <c r="MP153" s="51"/>
      <c r="MQ153" s="51"/>
      <c r="MR153" s="51"/>
      <c r="MS153" s="51"/>
      <c r="MT153" s="51"/>
      <c r="MU153" s="51"/>
      <c r="MV153" s="51"/>
      <c r="MW153" s="51"/>
      <c r="MX153" s="51"/>
      <c r="MY153" s="51"/>
      <c r="MZ153" s="51"/>
      <c r="NA153" s="51"/>
      <c r="NB153" s="51"/>
      <c r="NC153" s="51"/>
      <c r="ND153" s="51"/>
      <c r="NE153" s="51"/>
      <c r="NF153" s="51"/>
      <c r="NG153" s="51"/>
      <c r="NH153" s="51"/>
      <c r="NI153" s="51"/>
      <c r="NJ153" s="51"/>
      <c r="NK153" s="51"/>
      <c r="NL153" s="51"/>
      <c r="NM153" s="51"/>
      <c r="NN153" s="51"/>
      <c r="NO153" s="51"/>
      <c r="NP153" s="51"/>
      <c r="NQ153" s="51"/>
      <c r="NR153" s="51"/>
      <c r="NS153" s="51"/>
      <c r="NT153" s="51"/>
      <c r="NU153" s="51"/>
      <c r="NV153" s="51"/>
      <c r="NW153" s="51"/>
      <c r="NX153" s="51"/>
      <c r="NY153" s="51"/>
      <c r="NZ153" s="51"/>
      <c r="OA153" s="51"/>
      <c r="OB153" s="51"/>
      <c r="OC153" s="51"/>
      <c r="OD153" s="51"/>
      <c r="OE153" s="51"/>
      <c r="OF153" s="51"/>
      <c r="OG153" s="51"/>
      <c r="OH153" s="51"/>
      <c r="OI153" s="51"/>
      <c r="OJ153" s="51"/>
      <c r="OK153" s="51"/>
      <c r="OL153" s="51"/>
      <c r="OM153" s="51"/>
      <c r="ON153" s="51"/>
      <c r="OO153" s="51"/>
      <c r="OP153" s="51"/>
      <c r="OQ153" s="51"/>
      <c r="OR153" s="51"/>
      <c r="OS153" s="51"/>
      <c r="OT153" s="51"/>
      <c r="OU153" s="51"/>
      <c r="OV153" s="51"/>
      <c r="OW153" s="51"/>
      <c r="OX153" s="51"/>
      <c r="OY153" s="51"/>
      <c r="OZ153" s="51"/>
      <c r="PA153" s="51"/>
      <c r="PB153" s="51"/>
      <c r="PC153" s="51"/>
      <c r="PD153" s="51"/>
      <c r="PE153" s="51"/>
      <c r="PF153" s="51"/>
      <c r="PG153" s="51"/>
      <c r="PH153" s="51"/>
      <c r="PI153" s="51"/>
      <c r="PJ153" s="51"/>
      <c r="PK153" s="51"/>
      <c r="PL153" s="51"/>
      <c r="PM153" s="51"/>
      <c r="PN153" s="51"/>
      <c r="PO153" s="51"/>
      <c r="PP153" s="51"/>
      <c r="PQ153" s="51"/>
      <c r="PR153" s="51"/>
      <c r="PS153" s="51"/>
      <c r="PT153" s="51"/>
      <c r="PU153" s="51"/>
      <c r="PV153" s="51"/>
      <c r="PW153" s="51"/>
      <c r="PX153" s="51"/>
      <c r="PY153" s="51"/>
      <c r="PZ153" s="51"/>
      <c r="QA153" s="51"/>
      <c r="QB153" s="51"/>
      <c r="QC153" s="51"/>
      <c r="QD153" s="51"/>
      <c r="QE153" s="51"/>
      <c r="QF153" s="51"/>
      <c r="QG153" s="51"/>
      <c r="QH153" s="51"/>
      <c r="QI153" s="51"/>
      <c r="QJ153" s="51"/>
      <c r="QK153" s="51"/>
      <c r="QL153" s="51"/>
      <c r="QM153" s="51"/>
      <c r="QN153" s="51"/>
      <c r="QO153" s="51"/>
      <c r="QP153" s="51"/>
      <c r="QQ153" s="51"/>
      <c r="QR153" s="51"/>
      <c r="QS153" s="51"/>
      <c r="QT153" s="51"/>
      <c r="QU153" s="51"/>
      <c r="QV153" s="51"/>
      <c r="QW153" s="51"/>
      <c r="QX153" s="51"/>
      <c r="QY153" s="51"/>
      <c r="QZ153" s="51"/>
      <c r="RA153" s="51"/>
      <c r="RB153" s="51"/>
      <c r="RC153" s="51"/>
      <c r="RD153" s="51"/>
      <c r="RE153" s="51"/>
      <c r="RF153" s="51"/>
      <c r="RG153" s="51"/>
      <c r="RH153" s="51"/>
      <c r="RI153" s="51"/>
      <c r="RJ153" s="51"/>
      <c r="RK153" s="51"/>
      <c r="RL153" s="51"/>
      <c r="RM153" s="51"/>
      <c r="RN153" s="51"/>
      <c r="RO153" s="51"/>
      <c r="RP153" s="51"/>
      <c r="RQ153" s="51"/>
      <c r="RR153" s="51"/>
      <c r="RS153" s="51"/>
      <c r="RT153" s="51"/>
      <c r="RU153" s="51"/>
      <c r="RV153" s="51"/>
      <c r="RW153" s="51"/>
      <c r="RX153" s="51"/>
      <c r="RY153" s="51"/>
      <c r="RZ153" s="51"/>
      <c r="SA153" s="51"/>
      <c r="SB153" s="51"/>
      <c r="SC153" s="51"/>
      <c r="SD153" s="51"/>
      <c r="SE153" s="51"/>
      <c r="SF153" s="51"/>
      <c r="SG153" s="51"/>
      <c r="SH153" s="51"/>
      <c r="SI153" s="51"/>
      <c r="SJ153" s="51"/>
      <c r="SK153" s="51"/>
      <c r="SL153" s="51"/>
      <c r="SM153" s="51"/>
      <c r="SN153" s="51"/>
      <c r="SO153" s="51"/>
      <c r="SP153" s="51"/>
      <c r="SQ153" s="51"/>
      <c r="SR153" s="51"/>
      <c r="SS153" s="51"/>
      <c r="ST153" s="51"/>
      <c r="SU153" s="51"/>
      <c r="SV153" s="51"/>
      <c r="SW153" s="51"/>
      <c r="SX153" s="51"/>
      <c r="SY153" s="51"/>
      <c r="SZ153" s="51"/>
      <c r="TA153" s="51"/>
      <c r="TB153" s="51"/>
      <c r="TC153" s="51"/>
      <c r="TD153" s="51"/>
      <c r="TE153" s="51"/>
      <c r="TF153" s="51"/>
      <c r="TG153" s="51"/>
      <c r="TH153" s="51"/>
      <c r="TI153" s="51"/>
      <c r="TJ153" s="51"/>
      <c r="TK153" s="51"/>
      <c r="TL153" s="51"/>
      <c r="TM153" s="51"/>
      <c r="TN153" s="51"/>
      <c r="TO153" s="51"/>
      <c r="TP153" s="51"/>
      <c r="TQ153" s="51"/>
      <c r="TR153" s="51"/>
      <c r="TS153" s="51"/>
      <c r="TT153" s="51"/>
      <c r="TU153" s="51"/>
      <c r="TV153" s="51"/>
      <c r="TW153" s="51"/>
      <c r="TX153" s="51"/>
      <c r="TY153" s="51"/>
      <c r="TZ153" s="51"/>
      <c r="UA153" s="51"/>
      <c r="UB153" s="51"/>
      <c r="UC153" s="51"/>
      <c r="UD153" s="51"/>
      <c r="UE153" s="51"/>
      <c r="UF153" s="51"/>
      <c r="UG153" s="51"/>
      <c r="UH153" s="51"/>
      <c r="UI153" s="51"/>
      <c r="UJ153" s="51"/>
      <c r="UK153" s="51"/>
      <c r="UL153" s="51"/>
      <c r="UM153" s="51"/>
      <c r="UN153" s="51"/>
      <c r="UO153" s="51"/>
      <c r="UP153" s="51"/>
      <c r="UQ153" s="51"/>
      <c r="UR153" s="51"/>
      <c r="US153" s="51"/>
      <c r="UT153" s="51"/>
      <c r="UU153" s="51"/>
      <c r="UV153" s="51"/>
      <c r="UW153" s="51"/>
      <c r="UX153" s="51"/>
      <c r="UY153" s="51"/>
      <c r="UZ153" s="51"/>
      <c r="VA153" s="51"/>
      <c r="VB153" s="51"/>
      <c r="VC153" s="51"/>
      <c r="VD153" s="51"/>
      <c r="VE153" s="51"/>
      <c r="VF153" s="51"/>
      <c r="VG153" s="51"/>
      <c r="VH153" s="51"/>
      <c r="VI153" s="51"/>
      <c r="VJ153" s="51"/>
      <c r="VK153" s="51"/>
      <c r="VL153" s="51"/>
      <c r="VM153" s="51"/>
      <c r="VN153" s="51"/>
      <c r="VO153" s="51"/>
      <c r="VP153" s="51"/>
      <c r="VQ153" s="51"/>
      <c r="VR153" s="51"/>
      <c r="VS153" s="51"/>
      <c r="VT153" s="51"/>
      <c r="VU153" s="51"/>
      <c r="VV153" s="51"/>
      <c r="VW153" s="51"/>
      <c r="VX153" s="51"/>
      <c r="VY153" s="51"/>
      <c r="VZ153" s="51"/>
      <c r="WA153" s="51"/>
      <c r="WB153" s="51"/>
      <c r="WC153" s="51"/>
      <c r="WD153" s="51"/>
      <c r="WE153" s="51"/>
      <c r="WF153" s="51"/>
      <c r="WG153" s="51"/>
      <c r="WH153" s="51"/>
      <c r="WI153" s="51"/>
      <c r="WJ153" s="51"/>
      <c r="WK153" s="51"/>
      <c r="WL153" s="51"/>
      <c r="WM153" s="51"/>
    </row>
    <row r="154" spans="1:611" ht="24.75" customHeight="1">
      <c r="A154" s="174" t="s">
        <v>338</v>
      </c>
      <c r="B154" s="175"/>
      <c r="C154" s="175"/>
      <c r="D154" s="175"/>
      <c r="E154" s="175"/>
      <c r="F154" s="175"/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  <c r="AA154" s="175"/>
      <c r="AB154" s="176"/>
      <c r="AC154" s="90"/>
      <c r="AD154" s="36"/>
      <c r="AE154" s="36"/>
      <c r="AF154" s="36"/>
      <c r="AG154" s="36"/>
      <c r="AH154" s="36"/>
      <c r="AI154" s="36"/>
      <c r="AJ154" s="36"/>
      <c r="AK154" s="36"/>
    </row>
    <row r="155" spans="1:611" ht="64.5" customHeight="1">
      <c r="A155" s="40">
        <v>1</v>
      </c>
      <c r="B155" s="41" t="s">
        <v>339</v>
      </c>
      <c r="C155" s="41" t="s">
        <v>340</v>
      </c>
      <c r="D155" s="42" t="s">
        <v>341</v>
      </c>
      <c r="E155" s="42" t="s">
        <v>507</v>
      </c>
      <c r="F155" s="42" t="s">
        <v>790</v>
      </c>
      <c r="G155" s="13"/>
      <c r="H155" s="13">
        <v>259</v>
      </c>
      <c r="I155" s="5" t="s">
        <v>342</v>
      </c>
      <c r="J155" s="13">
        <v>7611016462</v>
      </c>
      <c r="K155" s="13"/>
      <c r="L155" s="13"/>
      <c r="M155" s="13"/>
      <c r="N155" s="5" t="s">
        <v>30</v>
      </c>
      <c r="O155" s="13">
        <v>7703770101</v>
      </c>
      <c r="P155" s="13"/>
      <c r="Q155" s="45" t="s">
        <v>31</v>
      </c>
      <c r="R155" s="45" t="s">
        <v>32</v>
      </c>
      <c r="S155" s="13" t="s">
        <v>343</v>
      </c>
      <c r="T155" s="46">
        <v>2</v>
      </c>
      <c r="U155" s="42">
        <v>1.1000000000000001</v>
      </c>
      <c r="V155" s="13" t="s">
        <v>34</v>
      </c>
      <c r="W155" s="69">
        <v>1</v>
      </c>
      <c r="X155" s="69">
        <v>1.1000000000000001</v>
      </c>
      <c r="Y155" s="13"/>
      <c r="Z155" s="72">
        <v>1</v>
      </c>
      <c r="AA155" s="52">
        <v>8</v>
      </c>
      <c r="AB155" s="53" t="s">
        <v>33</v>
      </c>
      <c r="AC155" s="3" t="s">
        <v>521</v>
      </c>
    </row>
    <row r="156" spans="1:611" ht="63" customHeight="1">
      <c r="A156" s="40">
        <v>2</v>
      </c>
      <c r="B156" s="41" t="s">
        <v>339</v>
      </c>
      <c r="C156" s="41" t="s">
        <v>344</v>
      </c>
      <c r="D156" s="42" t="s">
        <v>345</v>
      </c>
      <c r="E156" s="42" t="s">
        <v>508</v>
      </c>
      <c r="F156" s="42"/>
      <c r="G156" s="13"/>
      <c r="H156" s="13">
        <v>47</v>
      </c>
      <c r="I156" s="5" t="s">
        <v>342</v>
      </c>
      <c r="J156" s="13">
        <v>7611016462</v>
      </c>
      <c r="K156" s="13"/>
      <c r="L156" s="13"/>
      <c r="M156" s="13"/>
      <c r="N156" s="5" t="s">
        <v>30</v>
      </c>
      <c r="O156" s="13">
        <v>7703770101</v>
      </c>
      <c r="P156" s="13"/>
      <c r="Q156" s="45" t="s">
        <v>31</v>
      </c>
      <c r="R156" s="45" t="s">
        <v>32</v>
      </c>
      <c r="S156" s="13" t="s">
        <v>343</v>
      </c>
      <c r="T156" s="46">
        <v>2</v>
      </c>
      <c r="U156" s="42">
        <v>1.1000000000000001</v>
      </c>
      <c r="V156" s="13" t="s">
        <v>34</v>
      </c>
      <c r="W156" s="69">
        <v>1</v>
      </c>
      <c r="X156" s="69">
        <v>1.1000000000000001</v>
      </c>
      <c r="Y156" s="13"/>
      <c r="Z156" s="72">
        <v>1</v>
      </c>
      <c r="AA156" s="52">
        <v>8</v>
      </c>
      <c r="AB156" s="53" t="s">
        <v>33</v>
      </c>
      <c r="AC156" s="3" t="s">
        <v>521</v>
      </c>
    </row>
    <row r="157" spans="1:611" ht="42">
      <c r="A157" s="40">
        <v>3</v>
      </c>
      <c r="B157" s="41" t="s">
        <v>339</v>
      </c>
      <c r="C157" s="41" t="s">
        <v>753</v>
      </c>
      <c r="D157" s="42" t="s">
        <v>346</v>
      </c>
      <c r="E157" s="42" t="s">
        <v>509</v>
      </c>
      <c r="F157" s="42"/>
      <c r="G157" s="13"/>
      <c r="H157" s="13">
        <v>19</v>
      </c>
      <c r="I157" s="5" t="s">
        <v>342</v>
      </c>
      <c r="J157" s="13">
        <v>7611016462</v>
      </c>
      <c r="K157" s="13"/>
      <c r="L157" s="13"/>
      <c r="M157" s="13"/>
      <c r="N157" s="5" t="s">
        <v>30</v>
      </c>
      <c r="O157" s="13">
        <v>7703770101</v>
      </c>
      <c r="P157" s="13"/>
      <c r="Q157" s="45" t="s">
        <v>31</v>
      </c>
      <c r="R157" s="45" t="s">
        <v>32</v>
      </c>
      <c r="S157" s="13" t="s">
        <v>343</v>
      </c>
      <c r="T157" s="46">
        <v>4</v>
      </c>
      <c r="U157" s="42">
        <v>1.1000000000000001</v>
      </c>
      <c r="V157" s="13" t="s">
        <v>34</v>
      </c>
      <c r="W157" s="13"/>
      <c r="X157" s="13"/>
      <c r="Y157" s="13"/>
      <c r="Z157" s="46">
        <v>0</v>
      </c>
      <c r="AA157" s="52">
        <v>0</v>
      </c>
      <c r="AB157" s="53"/>
      <c r="AC157" s="101" t="s">
        <v>522</v>
      </c>
    </row>
    <row r="158" spans="1:611" ht="42">
      <c r="A158" s="40">
        <v>4</v>
      </c>
      <c r="B158" s="41" t="s">
        <v>339</v>
      </c>
      <c r="C158" s="41" t="s">
        <v>754</v>
      </c>
      <c r="D158" s="134" t="s">
        <v>756</v>
      </c>
      <c r="E158" s="42"/>
      <c r="F158" s="42"/>
      <c r="G158" s="13"/>
      <c r="H158" s="13"/>
      <c r="I158" s="5" t="s">
        <v>342</v>
      </c>
      <c r="J158" s="13">
        <v>7611016462</v>
      </c>
      <c r="K158" s="13"/>
      <c r="L158" s="13"/>
      <c r="M158" s="13"/>
      <c r="N158" s="5" t="s">
        <v>30</v>
      </c>
      <c r="O158" s="13">
        <v>7703770101</v>
      </c>
      <c r="P158" s="13"/>
      <c r="Q158" s="109" t="s">
        <v>31</v>
      </c>
      <c r="R158" s="109" t="s">
        <v>757</v>
      </c>
      <c r="S158" s="109" t="s">
        <v>357</v>
      </c>
      <c r="T158" s="135">
        <v>5</v>
      </c>
      <c r="U158" s="109" t="s">
        <v>758</v>
      </c>
      <c r="V158" s="109" t="s">
        <v>289</v>
      </c>
      <c r="W158" s="109"/>
      <c r="X158" s="109"/>
      <c r="Y158" s="109"/>
      <c r="Z158" s="135">
        <v>1</v>
      </c>
      <c r="AA158" s="109" t="s">
        <v>759</v>
      </c>
      <c r="AB158" s="109" t="s">
        <v>144</v>
      </c>
      <c r="AC158" s="101"/>
    </row>
    <row r="159" spans="1:611" ht="51.75" customHeight="1">
      <c r="A159" s="40">
        <v>5</v>
      </c>
      <c r="B159" s="41" t="s">
        <v>339</v>
      </c>
      <c r="C159" s="41" t="s">
        <v>347</v>
      </c>
      <c r="D159" s="42" t="s">
        <v>348</v>
      </c>
      <c r="E159" s="42" t="s">
        <v>510</v>
      </c>
      <c r="F159" s="42"/>
      <c r="G159" s="13"/>
      <c r="H159" s="13">
        <v>259</v>
      </c>
      <c r="I159" s="5" t="s">
        <v>342</v>
      </c>
      <c r="J159" s="13">
        <v>7611016462</v>
      </c>
      <c r="K159" s="13"/>
      <c r="L159" s="13"/>
      <c r="M159" s="13"/>
      <c r="N159" s="5" t="s">
        <v>30</v>
      </c>
      <c r="O159" s="13">
        <v>7703770101</v>
      </c>
      <c r="P159" s="13"/>
      <c r="Q159" s="45" t="s">
        <v>31</v>
      </c>
      <c r="R159" s="45" t="s">
        <v>32</v>
      </c>
      <c r="S159" s="13" t="s">
        <v>343</v>
      </c>
      <c r="T159" s="46">
        <v>5</v>
      </c>
      <c r="U159" s="42">
        <v>1.1000000000000001</v>
      </c>
      <c r="V159" s="13" t="s">
        <v>34</v>
      </c>
      <c r="W159" s="69">
        <v>1</v>
      </c>
      <c r="X159" s="69">
        <v>1.1000000000000001</v>
      </c>
      <c r="Y159" s="13"/>
      <c r="Z159" s="72">
        <v>1</v>
      </c>
      <c r="AA159" s="52">
        <v>8</v>
      </c>
      <c r="AB159" s="53" t="s">
        <v>33</v>
      </c>
      <c r="AC159" s="3" t="s">
        <v>523</v>
      </c>
    </row>
    <row r="160" spans="1:611" ht="50.25" customHeight="1">
      <c r="A160" s="40">
        <v>6</v>
      </c>
      <c r="B160" s="41" t="s">
        <v>339</v>
      </c>
      <c r="C160" s="41" t="s">
        <v>349</v>
      </c>
      <c r="D160" s="42" t="s">
        <v>350</v>
      </c>
      <c r="E160" s="42" t="s">
        <v>511</v>
      </c>
      <c r="F160" s="42" t="s">
        <v>788</v>
      </c>
      <c r="G160" s="13"/>
      <c r="H160" s="13">
        <v>78</v>
      </c>
      <c r="I160" s="5" t="s">
        <v>342</v>
      </c>
      <c r="J160" s="13">
        <v>7611016462</v>
      </c>
      <c r="K160" s="13"/>
      <c r="L160" s="13"/>
      <c r="M160" s="13"/>
      <c r="N160" s="5" t="s">
        <v>30</v>
      </c>
      <c r="O160" s="13">
        <v>7703770101</v>
      </c>
      <c r="P160" s="13"/>
      <c r="Q160" s="45" t="s">
        <v>31</v>
      </c>
      <c r="R160" s="45" t="s">
        <v>32</v>
      </c>
      <c r="S160" s="13" t="s">
        <v>343</v>
      </c>
      <c r="T160" s="47">
        <v>2</v>
      </c>
      <c r="U160" s="42">
        <v>1.1000000000000001</v>
      </c>
      <c r="V160" s="13" t="s">
        <v>33</v>
      </c>
      <c r="W160" s="69">
        <v>1</v>
      </c>
      <c r="X160" s="69">
        <v>1.1000000000000001</v>
      </c>
      <c r="Y160" s="13"/>
      <c r="Z160" s="72">
        <v>1</v>
      </c>
      <c r="AA160" s="52">
        <v>8</v>
      </c>
      <c r="AB160" s="53" t="s">
        <v>33</v>
      </c>
      <c r="AC160" s="3" t="s">
        <v>524</v>
      </c>
    </row>
    <row r="161" spans="1:37" ht="60.75" customHeight="1">
      <c r="A161" s="40">
        <v>7</v>
      </c>
      <c r="B161" s="41" t="s">
        <v>339</v>
      </c>
      <c r="C161" s="41" t="s">
        <v>351</v>
      </c>
      <c r="D161" s="42" t="s">
        <v>352</v>
      </c>
      <c r="E161" s="42" t="s">
        <v>512</v>
      </c>
      <c r="F161" s="42"/>
      <c r="G161" s="13"/>
      <c r="H161" s="13">
        <v>41</v>
      </c>
      <c r="I161" s="5" t="s">
        <v>342</v>
      </c>
      <c r="J161" s="13">
        <v>7611016462</v>
      </c>
      <c r="K161" s="13"/>
      <c r="L161" s="13"/>
      <c r="M161" s="13"/>
      <c r="N161" s="5" t="s">
        <v>30</v>
      </c>
      <c r="O161" s="13">
        <v>7703770101</v>
      </c>
      <c r="P161" s="13"/>
      <c r="Q161" s="45" t="s">
        <v>31</v>
      </c>
      <c r="R161" s="45" t="s">
        <v>32</v>
      </c>
      <c r="S161" s="13" t="s">
        <v>343</v>
      </c>
      <c r="T161" s="46">
        <v>4</v>
      </c>
      <c r="U161" s="42">
        <v>1.1000000000000001</v>
      </c>
      <c r="V161" s="13" t="s">
        <v>761</v>
      </c>
      <c r="W161" s="69">
        <v>1</v>
      </c>
      <c r="X161" s="69">
        <v>1.1000000000000001</v>
      </c>
      <c r="Y161" s="13"/>
      <c r="Z161" s="72">
        <v>1</v>
      </c>
      <c r="AA161" s="52">
        <v>8</v>
      </c>
      <c r="AB161" s="53" t="s">
        <v>33</v>
      </c>
      <c r="AC161" s="3" t="s">
        <v>525</v>
      </c>
    </row>
    <row r="162" spans="1:37" ht="76.5" customHeight="1">
      <c r="A162" s="40">
        <v>8</v>
      </c>
      <c r="B162" s="41" t="s">
        <v>339</v>
      </c>
      <c r="C162" s="41" t="s">
        <v>353</v>
      </c>
      <c r="D162" s="42" t="s">
        <v>354</v>
      </c>
      <c r="E162" s="42" t="s">
        <v>513</v>
      </c>
      <c r="F162" s="42"/>
      <c r="G162" s="13"/>
      <c r="H162" s="13">
        <v>34</v>
      </c>
      <c r="I162" s="5" t="s">
        <v>342</v>
      </c>
      <c r="J162" s="13">
        <v>7611016462</v>
      </c>
      <c r="K162" s="13"/>
      <c r="L162" s="13"/>
      <c r="M162" s="13"/>
      <c r="N162" s="5" t="s">
        <v>30</v>
      </c>
      <c r="O162" s="13">
        <v>7703770101</v>
      </c>
      <c r="P162" s="13"/>
      <c r="Q162" s="45" t="s">
        <v>31</v>
      </c>
      <c r="R162" s="45" t="s">
        <v>32</v>
      </c>
      <c r="S162" s="13" t="s">
        <v>343</v>
      </c>
      <c r="T162" s="46">
        <v>5</v>
      </c>
      <c r="U162" s="42">
        <v>1.1000000000000001</v>
      </c>
      <c r="V162" s="13" t="s">
        <v>761</v>
      </c>
      <c r="W162" s="69">
        <v>1</v>
      </c>
      <c r="X162" s="69">
        <v>1.1000000000000001</v>
      </c>
      <c r="Y162" s="13"/>
      <c r="Z162" s="72">
        <v>1</v>
      </c>
      <c r="AA162" s="52">
        <v>8</v>
      </c>
      <c r="AB162" s="53" t="s">
        <v>33</v>
      </c>
      <c r="AC162" s="101" t="s">
        <v>525</v>
      </c>
    </row>
    <row r="163" spans="1:37" ht="52.5">
      <c r="A163" s="40">
        <v>9</v>
      </c>
      <c r="B163" s="41" t="s">
        <v>339</v>
      </c>
      <c r="C163" s="41" t="s">
        <v>355</v>
      </c>
      <c r="D163" s="42" t="s">
        <v>356</v>
      </c>
      <c r="E163" s="42" t="s">
        <v>514</v>
      </c>
      <c r="F163" s="42"/>
      <c r="G163" s="13"/>
      <c r="H163" s="13">
        <v>17</v>
      </c>
      <c r="I163" s="5" t="s">
        <v>342</v>
      </c>
      <c r="J163" s="13">
        <v>7611016462</v>
      </c>
      <c r="K163" s="13"/>
      <c r="L163" s="13"/>
      <c r="M163" s="13"/>
      <c r="N163" s="5" t="s">
        <v>30</v>
      </c>
      <c r="O163" s="13">
        <v>7703770101</v>
      </c>
      <c r="P163" s="13"/>
      <c r="Q163" s="45" t="s">
        <v>31</v>
      </c>
      <c r="R163" s="45" t="s">
        <v>32</v>
      </c>
      <c r="S163" s="13" t="s">
        <v>357</v>
      </c>
      <c r="T163" s="46">
        <v>2</v>
      </c>
      <c r="U163" s="42">
        <v>1.1000000000000001</v>
      </c>
      <c r="V163" s="13" t="s">
        <v>33</v>
      </c>
      <c r="W163" s="13"/>
      <c r="X163" s="13"/>
      <c r="Y163" s="13"/>
      <c r="Z163" s="46">
        <v>0</v>
      </c>
      <c r="AA163" s="52">
        <v>0</v>
      </c>
      <c r="AB163" s="53"/>
      <c r="AC163" s="3" t="s">
        <v>526</v>
      </c>
    </row>
    <row r="164" spans="1:37" ht="42">
      <c r="A164" s="40">
        <v>10</v>
      </c>
      <c r="B164" s="41" t="s">
        <v>339</v>
      </c>
      <c r="C164" s="41" t="s">
        <v>358</v>
      </c>
      <c r="D164" s="42" t="s">
        <v>359</v>
      </c>
      <c r="E164" s="42" t="s">
        <v>515</v>
      </c>
      <c r="F164" s="42"/>
      <c r="G164" s="13"/>
      <c r="H164" s="13">
        <v>30</v>
      </c>
      <c r="I164" s="5" t="s">
        <v>342</v>
      </c>
      <c r="J164" s="13">
        <v>7611016462</v>
      </c>
      <c r="K164" s="13"/>
      <c r="L164" s="13"/>
      <c r="M164" s="13"/>
      <c r="N164" s="5" t="s">
        <v>30</v>
      </c>
      <c r="O164" s="13">
        <v>7703770101</v>
      </c>
      <c r="P164" s="13"/>
      <c r="Q164" s="45" t="s">
        <v>31</v>
      </c>
      <c r="R164" s="45" t="s">
        <v>32</v>
      </c>
      <c r="S164" s="13" t="s">
        <v>343</v>
      </c>
      <c r="T164" s="46">
        <v>2</v>
      </c>
      <c r="U164" s="42">
        <v>1.1000000000000001</v>
      </c>
      <c r="V164" s="13" t="s">
        <v>33</v>
      </c>
      <c r="W164" s="13"/>
      <c r="X164" s="13"/>
      <c r="Y164" s="13"/>
      <c r="Z164" s="46">
        <v>0</v>
      </c>
      <c r="AA164" s="52">
        <v>0</v>
      </c>
      <c r="AB164" s="53"/>
      <c r="AC164" s="3" t="s">
        <v>526</v>
      </c>
    </row>
    <row r="165" spans="1:37" ht="73.5">
      <c r="A165" s="40">
        <v>11</v>
      </c>
      <c r="B165" s="41" t="s">
        <v>339</v>
      </c>
      <c r="C165" s="41" t="s">
        <v>360</v>
      </c>
      <c r="D165" s="42" t="s">
        <v>361</v>
      </c>
      <c r="E165" s="42" t="s">
        <v>516</v>
      </c>
      <c r="F165" s="42"/>
      <c r="G165" s="13"/>
      <c r="H165" s="13">
        <v>44</v>
      </c>
      <c r="I165" s="5" t="s">
        <v>342</v>
      </c>
      <c r="J165" s="13">
        <v>7611016462</v>
      </c>
      <c r="K165" s="13"/>
      <c r="L165" s="13"/>
      <c r="M165" s="13"/>
      <c r="N165" s="5" t="s">
        <v>30</v>
      </c>
      <c r="O165" s="13">
        <v>7703770101</v>
      </c>
      <c r="P165" s="13"/>
      <c r="Q165" s="45" t="s">
        <v>31</v>
      </c>
      <c r="R165" s="45" t="s">
        <v>32</v>
      </c>
      <c r="S165" s="13" t="s">
        <v>343</v>
      </c>
      <c r="T165" s="46">
        <v>3</v>
      </c>
      <c r="U165" s="42">
        <v>1.1000000000000001</v>
      </c>
      <c r="V165" s="13" t="s">
        <v>33</v>
      </c>
      <c r="W165" s="13"/>
      <c r="X165" s="13"/>
      <c r="Y165" s="13"/>
      <c r="Z165" s="46">
        <v>0</v>
      </c>
      <c r="AA165" s="52">
        <v>0</v>
      </c>
      <c r="AB165" s="53"/>
      <c r="AC165" s="3" t="s">
        <v>526</v>
      </c>
    </row>
    <row r="166" spans="1:37" ht="42">
      <c r="A166" s="40">
        <v>12</v>
      </c>
      <c r="B166" s="41" t="s">
        <v>339</v>
      </c>
      <c r="C166" s="41" t="s">
        <v>362</v>
      </c>
      <c r="D166" s="42" t="s">
        <v>363</v>
      </c>
      <c r="E166" s="42" t="s">
        <v>517</v>
      </c>
      <c r="F166" s="42"/>
      <c r="G166" s="13"/>
      <c r="H166" s="13">
        <v>22</v>
      </c>
      <c r="I166" s="5" t="s">
        <v>342</v>
      </c>
      <c r="J166" s="13">
        <v>7611016462</v>
      </c>
      <c r="K166" s="13"/>
      <c r="L166" s="13"/>
      <c r="M166" s="13"/>
      <c r="N166" s="5" t="s">
        <v>30</v>
      </c>
      <c r="O166" s="13">
        <v>7703770101</v>
      </c>
      <c r="P166" s="13"/>
      <c r="Q166" s="45" t="s">
        <v>31</v>
      </c>
      <c r="R166" s="45" t="s">
        <v>32</v>
      </c>
      <c r="S166" s="13" t="s">
        <v>343</v>
      </c>
      <c r="T166" s="46">
        <v>3</v>
      </c>
      <c r="U166" s="42">
        <v>1.1000000000000001</v>
      </c>
      <c r="V166" s="13" t="s">
        <v>33</v>
      </c>
      <c r="W166" s="13"/>
      <c r="X166" s="13"/>
      <c r="Y166" s="13"/>
      <c r="Z166" s="46">
        <v>0</v>
      </c>
      <c r="AA166" s="52">
        <v>0</v>
      </c>
      <c r="AB166" s="53"/>
      <c r="AC166" s="3" t="s">
        <v>526</v>
      </c>
    </row>
    <row r="167" spans="1:37" ht="42">
      <c r="A167" s="40">
        <v>13</v>
      </c>
      <c r="B167" s="41" t="s">
        <v>339</v>
      </c>
      <c r="C167" s="42" t="s">
        <v>364</v>
      </c>
      <c r="D167" s="42" t="s">
        <v>365</v>
      </c>
      <c r="E167" s="42" t="s">
        <v>752</v>
      </c>
      <c r="F167" s="42"/>
      <c r="G167" s="13"/>
      <c r="H167" s="13">
        <v>2</v>
      </c>
      <c r="I167" s="5" t="s">
        <v>342</v>
      </c>
      <c r="J167" s="13">
        <v>7611016462</v>
      </c>
      <c r="K167" s="13"/>
      <c r="L167" s="13"/>
      <c r="M167" s="13"/>
      <c r="N167" s="5" t="s">
        <v>30</v>
      </c>
      <c r="O167" s="13">
        <v>7703770101</v>
      </c>
      <c r="P167" s="13"/>
      <c r="Q167" s="45" t="s">
        <v>31</v>
      </c>
      <c r="R167" s="45" t="s">
        <v>32</v>
      </c>
      <c r="S167" s="13" t="s">
        <v>343</v>
      </c>
      <c r="T167" s="47">
        <v>2</v>
      </c>
      <c r="U167" s="42">
        <v>1.1000000000000001</v>
      </c>
      <c r="V167" s="13" t="s">
        <v>33</v>
      </c>
      <c r="W167" s="13"/>
      <c r="X167" s="13"/>
      <c r="Y167" s="13"/>
      <c r="Z167" s="46">
        <v>0</v>
      </c>
      <c r="AA167" s="52">
        <v>0</v>
      </c>
      <c r="AB167" s="53"/>
      <c r="AC167" s="3" t="s">
        <v>526</v>
      </c>
    </row>
    <row r="168" spans="1:37" ht="31.5">
      <c r="A168" s="40">
        <v>14</v>
      </c>
      <c r="B168" s="41" t="s">
        <v>339</v>
      </c>
      <c r="C168" s="41" t="s">
        <v>366</v>
      </c>
      <c r="D168" s="42" t="s">
        <v>367</v>
      </c>
      <c r="E168" s="42" t="s">
        <v>518</v>
      </c>
      <c r="F168" s="42"/>
      <c r="G168" s="13"/>
      <c r="H168" s="13"/>
      <c r="I168" s="5" t="s">
        <v>342</v>
      </c>
      <c r="J168" s="13">
        <v>7611016462</v>
      </c>
      <c r="K168" s="13"/>
      <c r="L168" s="13"/>
      <c r="M168" s="13"/>
      <c r="N168" s="5" t="s">
        <v>30</v>
      </c>
      <c r="O168" s="13">
        <v>7703770101</v>
      </c>
      <c r="P168" s="13"/>
      <c r="Q168" s="45" t="s">
        <v>368</v>
      </c>
      <c r="R168" s="45" t="s">
        <v>32</v>
      </c>
      <c r="S168" s="13" t="s">
        <v>343</v>
      </c>
      <c r="T168" s="47">
        <v>2</v>
      </c>
      <c r="U168" s="42">
        <v>1.1000000000000001</v>
      </c>
      <c r="V168" s="13" t="s">
        <v>33</v>
      </c>
      <c r="W168" s="13"/>
      <c r="X168" s="13"/>
      <c r="Y168" s="13"/>
      <c r="Z168" s="48">
        <v>0</v>
      </c>
      <c r="AA168" s="54">
        <v>0</v>
      </c>
      <c r="AB168" s="53"/>
      <c r="AC168" s="3" t="s">
        <v>527</v>
      </c>
    </row>
    <row r="169" spans="1:37" ht="42">
      <c r="A169" s="40">
        <v>15</v>
      </c>
      <c r="B169" s="41" t="s">
        <v>339</v>
      </c>
      <c r="C169" s="41" t="s">
        <v>369</v>
      </c>
      <c r="D169" s="42" t="s">
        <v>370</v>
      </c>
      <c r="E169" s="42" t="s">
        <v>749</v>
      </c>
      <c r="F169" s="42"/>
      <c r="G169" s="13"/>
      <c r="H169" s="13"/>
      <c r="I169" s="5" t="s">
        <v>342</v>
      </c>
      <c r="J169" s="13">
        <v>7611016462</v>
      </c>
      <c r="K169" s="13"/>
      <c r="L169" s="13"/>
      <c r="M169" s="13"/>
      <c r="N169" s="5" t="s">
        <v>30</v>
      </c>
      <c r="O169" s="13">
        <v>7703770101</v>
      </c>
      <c r="P169" s="13"/>
      <c r="Q169" s="45" t="s">
        <v>31</v>
      </c>
      <c r="R169" s="45" t="s">
        <v>32</v>
      </c>
      <c r="S169" s="13" t="s">
        <v>343</v>
      </c>
      <c r="T169" s="47">
        <v>2</v>
      </c>
      <c r="U169" s="42">
        <v>1.1000000000000001</v>
      </c>
      <c r="V169" s="13" t="s">
        <v>144</v>
      </c>
      <c r="W169" s="13"/>
      <c r="X169" s="13"/>
      <c r="Y169" s="13"/>
      <c r="Z169" s="48">
        <v>0</v>
      </c>
      <c r="AA169" s="54">
        <v>0</v>
      </c>
      <c r="AB169" s="53"/>
      <c r="AC169" s="3" t="s">
        <v>526</v>
      </c>
    </row>
    <row r="170" spans="1:37" ht="110.25" customHeight="1">
      <c r="A170" s="40">
        <v>16</v>
      </c>
      <c r="B170" s="41" t="s">
        <v>339</v>
      </c>
      <c r="C170" s="41" t="s">
        <v>371</v>
      </c>
      <c r="D170" s="42" t="s">
        <v>372</v>
      </c>
      <c r="E170" s="42" t="s">
        <v>519</v>
      </c>
      <c r="F170" s="42"/>
      <c r="G170" s="13"/>
      <c r="H170" s="13">
        <v>19</v>
      </c>
      <c r="I170" s="5" t="s">
        <v>373</v>
      </c>
      <c r="J170" s="13">
        <v>7611016462</v>
      </c>
      <c r="K170" s="13"/>
      <c r="L170" s="13"/>
      <c r="M170" s="13"/>
      <c r="N170" s="5" t="s">
        <v>30</v>
      </c>
      <c r="O170" s="13">
        <v>7703770101</v>
      </c>
      <c r="P170" s="13"/>
      <c r="Q170" s="45" t="s">
        <v>31</v>
      </c>
      <c r="R170" s="45" t="s">
        <v>54</v>
      </c>
      <c r="S170" s="13" t="s">
        <v>357</v>
      </c>
      <c r="T170" s="47">
        <v>2</v>
      </c>
      <c r="U170" s="42">
        <v>1.1000000000000001</v>
      </c>
      <c r="V170" s="13" t="s">
        <v>33</v>
      </c>
      <c r="W170" s="13"/>
      <c r="X170" s="13"/>
      <c r="Y170" s="13"/>
      <c r="Z170" s="48"/>
      <c r="AA170" s="54"/>
      <c r="AB170" s="53"/>
      <c r="AC170" s="101" t="s">
        <v>528</v>
      </c>
    </row>
    <row r="171" spans="1:37" ht="75" customHeight="1">
      <c r="A171" s="40">
        <v>17</v>
      </c>
      <c r="B171" s="41" t="s">
        <v>339</v>
      </c>
      <c r="C171" s="41" t="s">
        <v>374</v>
      </c>
      <c r="D171" s="42" t="s">
        <v>375</v>
      </c>
      <c r="E171" s="42" t="s">
        <v>520</v>
      </c>
      <c r="F171" s="42"/>
      <c r="G171" s="13"/>
      <c r="H171" s="13">
        <v>35</v>
      </c>
      <c r="I171" s="5" t="s">
        <v>342</v>
      </c>
      <c r="J171" s="13">
        <v>7611016462</v>
      </c>
      <c r="K171" s="13"/>
      <c r="L171" s="13"/>
      <c r="M171" s="13"/>
      <c r="N171" s="5" t="s">
        <v>30</v>
      </c>
      <c r="O171" s="13">
        <v>7703770101</v>
      </c>
      <c r="P171" s="13"/>
      <c r="Q171" s="45" t="s">
        <v>31</v>
      </c>
      <c r="R171" s="45" t="s">
        <v>32</v>
      </c>
      <c r="S171" s="13" t="s">
        <v>343</v>
      </c>
      <c r="T171" s="47">
        <v>2</v>
      </c>
      <c r="U171" s="42">
        <v>1.1000000000000001</v>
      </c>
      <c r="V171" s="13" t="s">
        <v>33</v>
      </c>
      <c r="W171" s="13"/>
      <c r="X171" s="13"/>
      <c r="Y171" s="13"/>
      <c r="Z171" s="48">
        <v>0</v>
      </c>
      <c r="AA171" s="54">
        <v>0</v>
      </c>
      <c r="AB171" s="53"/>
      <c r="AC171" s="101" t="s">
        <v>528</v>
      </c>
    </row>
    <row r="172" spans="1:37">
      <c r="A172" s="5"/>
      <c r="B172" s="5" t="s">
        <v>163</v>
      </c>
      <c r="C172" s="5"/>
      <c r="D172" s="5"/>
      <c r="E172" s="5"/>
      <c r="F172" s="5"/>
      <c r="G172" s="13"/>
      <c r="H172" s="13"/>
      <c r="I172" s="5"/>
      <c r="J172" s="13"/>
      <c r="K172" s="13"/>
      <c r="L172" s="13"/>
      <c r="M172" s="13"/>
      <c r="N172" s="5"/>
      <c r="O172" s="44"/>
      <c r="P172" s="13"/>
      <c r="Q172" s="5"/>
      <c r="R172" s="5">
        <v>16</v>
      </c>
      <c r="S172" s="13"/>
      <c r="T172" s="27">
        <f>T171+T170+T169+T168+T167+T166+T165+T164+T163+T162+T161+T160+T159+T158+T157+T156+T155</f>
        <v>49</v>
      </c>
      <c r="U172" s="5"/>
      <c r="V172" s="13"/>
      <c r="W172" s="13">
        <v>6</v>
      </c>
      <c r="X172" s="13"/>
      <c r="Y172" s="13"/>
      <c r="Z172" s="27">
        <v>4</v>
      </c>
      <c r="AA172" s="55"/>
      <c r="AB172" s="6"/>
      <c r="AC172" s="88"/>
    </row>
    <row r="173" spans="1:37" ht="24.75" customHeight="1">
      <c r="A173" s="159" t="s">
        <v>376</v>
      </c>
      <c r="B173" s="160"/>
      <c r="C173" s="160"/>
      <c r="D173" s="160"/>
      <c r="E173" s="160"/>
      <c r="F173" s="160"/>
      <c r="G173" s="160"/>
      <c r="H173" s="160"/>
      <c r="I173" s="160"/>
      <c r="J173" s="160"/>
      <c r="K173" s="160"/>
      <c r="L173" s="160"/>
      <c r="M173" s="160"/>
      <c r="N173" s="160"/>
      <c r="O173" s="160"/>
      <c r="P173" s="160"/>
      <c r="Q173" s="160"/>
      <c r="R173" s="160"/>
      <c r="S173" s="160"/>
      <c r="T173" s="160"/>
      <c r="U173" s="160"/>
      <c r="V173" s="160"/>
      <c r="W173" s="160"/>
      <c r="X173" s="160"/>
      <c r="Y173" s="160"/>
      <c r="Z173" s="160"/>
      <c r="AA173" s="160"/>
      <c r="AB173" s="161"/>
      <c r="AC173" s="104"/>
      <c r="AD173" s="36"/>
      <c r="AE173" s="36"/>
      <c r="AF173" s="36"/>
      <c r="AG173" s="36"/>
      <c r="AH173" s="36"/>
      <c r="AI173" s="36"/>
      <c r="AJ173" s="36"/>
      <c r="AK173" s="36"/>
    </row>
    <row r="174" spans="1:37" ht="73.5">
      <c r="A174" s="43">
        <v>1</v>
      </c>
      <c r="B174" s="4" t="s">
        <v>377</v>
      </c>
      <c r="C174" s="4" t="s">
        <v>378</v>
      </c>
      <c r="D174" s="4" t="s">
        <v>379</v>
      </c>
      <c r="E174" s="105" t="s">
        <v>791</v>
      </c>
      <c r="F174" s="105" t="s">
        <v>792</v>
      </c>
      <c r="G174" s="106"/>
      <c r="H174" s="106">
        <v>86</v>
      </c>
      <c r="I174" s="4" t="s">
        <v>380</v>
      </c>
      <c r="J174" s="6">
        <v>7611019181</v>
      </c>
      <c r="K174" s="6"/>
      <c r="L174" s="6"/>
      <c r="M174" s="6"/>
      <c r="N174" s="4" t="s">
        <v>30</v>
      </c>
      <c r="O174" s="6">
        <v>7703770101</v>
      </c>
      <c r="P174" s="6"/>
      <c r="Q174" s="4" t="s">
        <v>381</v>
      </c>
      <c r="R174" s="4" t="s">
        <v>382</v>
      </c>
      <c r="S174" s="6" t="s">
        <v>343</v>
      </c>
      <c r="T174" s="24">
        <v>4</v>
      </c>
      <c r="U174" s="4">
        <v>1.1000000000000001</v>
      </c>
      <c r="V174" s="6" t="s">
        <v>289</v>
      </c>
      <c r="W174" s="6"/>
      <c r="X174" s="6"/>
      <c r="Y174" s="6"/>
      <c r="Z174" s="24">
        <v>0</v>
      </c>
      <c r="AA174" s="4">
        <v>0</v>
      </c>
      <c r="AB174" s="6"/>
      <c r="AC174" s="94"/>
      <c r="AD174" s="56"/>
      <c r="AE174" s="56"/>
      <c r="AF174" s="56"/>
      <c r="AG174" s="56"/>
      <c r="AH174" s="56"/>
      <c r="AI174" s="56"/>
      <c r="AJ174" s="56"/>
      <c r="AK174" s="56"/>
    </row>
    <row r="175" spans="1:37" ht="73.5">
      <c r="A175" s="43">
        <v>2</v>
      </c>
      <c r="B175" s="4" t="s">
        <v>377</v>
      </c>
      <c r="C175" s="4" t="s">
        <v>383</v>
      </c>
      <c r="D175" s="4" t="s">
        <v>384</v>
      </c>
      <c r="E175" s="105" t="s">
        <v>535</v>
      </c>
      <c r="F175" s="105"/>
      <c r="G175" s="106"/>
      <c r="H175" s="106">
        <v>104</v>
      </c>
      <c r="I175" s="4" t="s">
        <v>380</v>
      </c>
      <c r="J175" s="6">
        <v>7611019181</v>
      </c>
      <c r="K175" s="6"/>
      <c r="L175" s="6"/>
      <c r="M175" s="6"/>
      <c r="N175" s="4" t="s">
        <v>30</v>
      </c>
      <c r="O175" s="6">
        <v>7703770101</v>
      </c>
      <c r="P175" s="6"/>
      <c r="Q175" s="4" t="s">
        <v>121</v>
      </c>
      <c r="R175" s="4" t="s">
        <v>382</v>
      </c>
      <c r="S175" s="6" t="s">
        <v>343</v>
      </c>
      <c r="T175" s="24">
        <v>4</v>
      </c>
      <c r="U175" s="4">
        <v>1.1000000000000001</v>
      </c>
      <c r="V175" s="6" t="s">
        <v>289</v>
      </c>
      <c r="W175" s="6"/>
      <c r="X175" s="6"/>
      <c r="Y175" s="6"/>
      <c r="Z175" s="24">
        <v>0</v>
      </c>
      <c r="AA175" s="4">
        <v>0</v>
      </c>
      <c r="AB175" s="6"/>
      <c r="AC175" s="88"/>
    </row>
    <row r="176" spans="1:37" ht="84">
      <c r="A176" s="43">
        <v>3</v>
      </c>
      <c r="B176" s="4" t="s">
        <v>377</v>
      </c>
      <c r="C176" s="4" t="s">
        <v>385</v>
      </c>
      <c r="D176" s="4" t="s">
        <v>386</v>
      </c>
      <c r="E176" s="105" t="s">
        <v>536</v>
      </c>
      <c r="F176" s="105" t="s">
        <v>648</v>
      </c>
      <c r="G176" s="106"/>
      <c r="H176" s="106">
        <v>72</v>
      </c>
      <c r="I176" s="4" t="s">
        <v>380</v>
      </c>
      <c r="J176" s="6">
        <v>7611019181</v>
      </c>
      <c r="K176" s="6"/>
      <c r="L176" s="6"/>
      <c r="M176" s="6"/>
      <c r="N176" s="4" t="s">
        <v>30</v>
      </c>
      <c r="O176" s="6">
        <v>7703770101</v>
      </c>
      <c r="P176" s="6"/>
      <c r="Q176" s="4" t="s">
        <v>381</v>
      </c>
      <c r="R176" s="4" t="s">
        <v>382</v>
      </c>
      <c r="S176" s="6" t="s">
        <v>343</v>
      </c>
      <c r="T176" s="24">
        <v>8</v>
      </c>
      <c r="U176" s="4">
        <v>1.1000000000000001</v>
      </c>
      <c r="V176" s="6" t="s">
        <v>387</v>
      </c>
      <c r="W176" s="6"/>
      <c r="X176" s="6"/>
      <c r="Y176" s="6"/>
      <c r="Z176" s="24">
        <v>0</v>
      </c>
      <c r="AA176" s="4">
        <v>0</v>
      </c>
      <c r="AB176" s="6"/>
      <c r="AC176" s="94"/>
      <c r="AD176" s="56"/>
      <c r="AE176" s="56"/>
      <c r="AF176" s="56"/>
      <c r="AG176" s="56"/>
      <c r="AH176" s="56"/>
      <c r="AI176" s="56"/>
      <c r="AJ176" s="56"/>
      <c r="AK176" s="56"/>
    </row>
    <row r="177" spans="1:37" ht="63">
      <c r="A177" s="43">
        <v>4</v>
      </c>
      <c r="B177" s="7" t="s">
        <v>377</v>
      </c>
      <c r="C177" s="7" t="s">
        <v>388</v>
      </c>
      <c r="D177" s="7" t="s">
        <v>389</v>
      </c>
      <c r="E177" s="107" t="s">
        <v>537</v>
      </c>
      <c r="F177" s="107"/>
      <c r="G177" s="108"/>
      <c r="H177" s="108">
        <v>41</v>
      </c>
      <c r="I177" s="7" t="s">
        <v>380</v>
      </c>
      <c r="J177" s="9">
        <v>7611019181</v>
      </c>
      <c r="K177" s="9"/>
      <c r="L177" s="9"/>
      <c r="M177" s="9"/>
      <c r="N177" s="7" t="s">
        <v>30</v>
      </c>
      <c r="O177" s="9">
        <v>7703770101</v>
      </c>
      <c r="P177" s="9"/>
      <c r="Q177" s="7" t="s">
        <v>381</v>
      </c>
      <c r="R177" s="7" t="s">
        <v>47</v>
      </c>
      <c r="S177" s="9" t="s">
        <v>48</v>
      </c>
      <c r="T177" s="25">
        <v>4</v>
      </c>
      <c r="U177" s="7">
        <v>8</v>
      </c>
      <c r="V177" s="9" t="s">
        <v>387</v>
      </c>
      <c r="W177" s="9"/>
      <c r="X177" s="9"/>
      <c r="Y177" s="9"/>
      <c r="Z177" s="25">
        <v>0</v>
      </c>
      <c r="AA177" s="7">
        <v>0</v>
      </c>
      <c r="AB177" s="9"/>
      <c r="AC177" s="88"/>
    </row>
    <row r="178" spans="1:37" ht="63">
      <c r="A178" s="43">
        <v>5</v>
      </c>
      <c r="B178" s="4" t="s">
        <v>377</v>
      </c>
      <c r="C178" s="4" t="s">
        <v>390</v>
      </c>
      <c r="D178" s="4" t="s">
        <v>391</v>
      </c>
      <c r="E178" s="105" t="s">
        <v>793</v>
      </c>
      <c r="F178" s="105" t="s">
        <v>792</v>
      </c>
      <c r="G178" s="106"/>
      <c r="H178" s="106">
        <v>40</v>
      </c>
      <c r="I178" s="4" t="s">
        <v>380</v>
      </c>
      <c r="J178" s="6">
        <v>7611019181</v>
      </c>
      <c r="K178" s="6"/>
      <c r="L178" s="6"/>
      <c r="M178" s="6"/>
      <c r="N178" s="4" t="s">
        <v>30</v>
      </c>
      <c r="O178" s="6">
        <v>7703770101</v>
      </c>
      <c r="P178" s="6"/>
      <c r="Q178" s="4" t="s">
        <v>392</v>
      </c>
      <c r="R178" s="4" t="s">
        <v>382</v>
      </c>
      <c r="S178" s="6" t="s">
        <v>343</v>
      </c>
      <c r="T178" s="24">
        <v>4</v>
      </c>
      <c r="U178" s="4">
        <v>1.1000000000000001</v>
      </c>
      <c r="V178" s="4" t="s">
        <v>289</v>
      </c>
      <c r="W178" s="6"/>
      <c r="X178" s="6"/>
      <c r="Y178" s="6"/>
      <c r="Z178" s="24">
        <v>0</v>
      </c>
      <c r="AA178" s="4">
        <v>0</v>
      </c>
      <c r="AB178" s="6"/>
      <c r="AC178" s="94"/>
      <c r="AD178" s="56"/>
      <c r="AE178" s="56"/>
      <c r="AF178" s="56"/>
      <c r="AG178" s="56"/>
      <c r="AH178" s="56"/>
      <c r="AI178" s="56"/>
      <c r="AJ178" s="56"/>
      <c r="AK178" s="56"/>
    </row>
    <row r="179" spans="1:37" ht="73.5">
      <c r="A179" s="43">
        <v>6</v>
      </c>
      <c r="B179" s="4" t="s">
        <v>377</v>
      </c>
      <c r="C179" s="4" t="s">
        <v>393</v>
      </c>
      <c r="D179" s="4" t="s">
        <v>394</v>
      </c>
      <c r="E179" s="105" t="s">
        <v>538</v>
      </c>
      <c r="F179" s="105"/>
      <c r="G179" s="106"/>
      <c r="H179" s="106">
        <v>111</v>
      </c>
      <c r="I179" s="4" t="s">
        <v>380</v>
      </c>
      <c r="J179" s="6">
        <v>7611019181</v>
      </c>
      <c r="K179" s="6"/>
      <c r="L179" s="6"/>
      <c r="M179" s="6"/>
      <c r="N179" s="4" t="s">
        <v>30</v>
      </c>
      <c r="O179" s="6">
        <v>7703770101</v>
      </c>
      <c r="P179" s="6"/>
      <c r="Q179" s="4" t="s">
        <v>121</v>
      </c>
      <c r="R179" s="4" t="s">
        <v>382</v>
      </c>
      <c r="S179" s="6" t="s">
        <v>343</v>
      </c>
      <c r="T179" s="24">
        <v>4</v>
      </c>
      <c r="U179" s="4">
        <v>1.1000000000000001</v>
      </c>
      <c r="V179" s="4" t="s">
        <v>289</v>
      </c>
      <c r="W179" s="6"/>
      <c r="X179" s="6"/>
      <c r="Y179" s="6"/>
      <c r="Z179" s="24">
        <v>0</v>
      </c>
      <c r="AA179" s="4">
        <v>0</v>
      </c>
      <c r="AB179" s="6"/>
      <c r="AC179" s="88"/>
    </row>
    <row r="180" spans="1:37" ht="73.5">
      <c r="A180" s="43">
        <v>7</v>
      </c>
      <c r="B180" s="4" t="s">
        <v>377</v>
      </c>
      <c r="C180" s="4" t="s">
        <v>395</v>
      </c>
      <c r="D180" s="4" t="s">
        <v>396</v>
      </c>
      <c r="E180" s="105" t="s">
        <v>794</v>
      </c>
      <c r="F180" s="105" t="s">
        <v>790</v>
      </c>
      <c r="G180" s="106"/>
      <c r="H180" s="106">
        <v>103</v>
      </c>
      <c r="I180" s="4" t="s">
        <v>380</v>
      </c>
      <c r="J180" s="6">
        <v>7611019181</v>
      </c>
      <c r="K180" s="6"/>
      <c r="L180" s="6"/>
      <c r="M180" s="6"/>
      <c r="N180" s="4" t="s">
        <v>30</v>
      </c>
      <c r="O180" s="6">
        <v>7703770101</v>
      </c>
      <c r="P180" s="6"/>
      <c r="Q180" s="4" t="s">
        <v>121</v>
      </c>
      <c r="R180" s="4" t="s">
        <v>382</v>
      </c>
      <c r="S180" s="6" t="s">
        <v>343</v>
      </c>
      <c r="T180" s="24">
        <v>6</v>
      </c>
      <c r="U180" s="4">
        <v>1.1000000000000001</v>
      </c>
      <c r="V180" s="4" t="s">
        <v>387</v>
      </c>
      <c r="W180" s="6"/>
      <c r="X180" s="6"/>
      <c r="Y180" s="6"/>
      <c r="Z180" s="24">
        <v>0</v>
      </c>
      <c r="AA180" s="4">
        <v>0</v>
      </c>
      <c r="AB180" s="6"/>
      <c r="AC180" s="88"/>
    </row>
    <row r="181" spans="1:37" ht="63">
      <c r="A181" s="43">
        <v>8</v>
      </c>
      <c r="B181" s="4" t="s">
        <v>377</v>
      </c>
      <c r="C181" s="4" t="s">
        <v>397</v>
      </c>
      <c r="D181" s="4" t="s">
        <v>398</v>
      </c>
      <c r="E181" s="105" t="s">
        <v>539</v>
      </c>
      <c r="F181" s="105"/>
      <c r="G181" s="106"/>
      <c r="H181" s="106">
        <v>55</v>
      </c>
      <c r="I181" s="4" t="s">
        <v>380</v>
      </c>
      <c r="J181" s="6">
        <v>7611019181</v>
      </c>
      <c r="K181" s="6"/>
      <c r="L181" s="6"/>
      <c r="M181" s="6"/>
      <c r="N181" s="4" t="s">
        <v>30</v>
      </c>
      <c r="O181" s="6">
        <v>7703770101</v>
      </c>
      <c r="P181" s="6"/>
      <c r="Q181" s="4" t="s">
        <v>121</v>
      </c>
      <c r="R181" s="4" t="s">
        <v>382</v>
      </c>
      <c r="S181" s="6" t="s">
        <v>343</v>
      </c>
      <c r="T181" s="24">
        <v>6</v>
      </c>
      <c r="U181" s="4">
        <v>1.1000000000000001</v>
      </c>
      <c r="V181" s="4" t="s">
        <v>387</v>
      </c>
      <c r="W181" s="6"/>
      <c r="X181" s="6"/>
      <c r="Y181" s="6"/>
      <c r="Z181" s="24">
        <v>0</v>
      </c>
      <c r="AA181" s="4">
        <v>0</v>
      </c>
      <c r="AB181" s="6"/>
      <c r="AC181" s="88"/>
    </row>
    <row r="182" spans="1:37" ht="63">
      <c r="A182" s="43">
        <v>9</v>
      </c>
      <c r="B182" s="4" t="s">
        <v>377</v>
      </c>
      <c r="C182" s="4" t="s">
        <v>399</v>
      </c>
      <c r="D182" s="4" t="s">
        <v>400</v>
      </c>
      <c r="E182" s="105" t="s">
        <v>540</v>
      </c>
      <c r="F182" s="105"/>
      <c r="G182" s="106"/>
      <c r="H182" s="106">
        <v>55</v>
      </c>
      <c r="I182" s="4" t="s">
        <v>380</v>
      </c>
      <c r="J182" s="6">
        <v>7611019181</v>
      </c>
      <c r="K182" s="6"/>
      <c r="L182" s="6"/>
      <c r="M182" s="6"/>
      <c r="N182" s="4" t="s">
        <v>30</v>
      </c>
      <c r="O182" s="6">
        <v>7703770101</v>
      </c>
      <c r="P182" s="6"/>
      <c r="Q182" s="4" t="s">
        <v>121</v>
      </c>
      <c r="R182" s="4" t="s">
        <v>382</v>
      </c>
      <c r="S182" s="6" t="s">
        <v>343</v>
      </c>
      <c r="T182" s="24">
        <v>4</v>
      </c>
      <c r="U182" s="4">
        <v>1.1000000000000001</v>
      </c>
      <c r="V182" s="4" t="s">
        <v>387</v>
      </c>
      <c r="W182" s="6"/>
      <c r="X182" s="6"/>
      <c r="Y182" s="6"/>
      <c r="Z182" s="24">
        <v>0</v>
      </c>
      <c r="AA182" s="4">
        <v>0</v>
      </c>
      <c r="AB182" s="6"/>
      <c r="AC182" s="88"/>
    </row>
    <row r="183" spans="1:37" ht="63">
      <c r="A183" s="43">
        <v>10</v>
      </c>
      <c r="B183" s="4" t="s">
        <v>377</v>
      </c>
      <c r="C183" s="4" t="s">
        <v>401</v>
      </c>
      <c r="D183" s="4" t="s">
        <v>402</v>
      </c>
      <c r="E183" s="105" t="s">
        <v>541</v>
      </c>
      <c r="F183" s="105"/>
      <c r="G183" s="106"/>
      <c r="H183" s="106">
        <v>36</v>
      </c>
      <c r="I183" s="4" t="s">
        <v>380</v>
      </c>
      <c r="J183" s="6">
        <v>7611019181</v>
      </c>
      <c r="K183" s="6"/>
      <c r="L183" s="6"/>
      <c r="M183" s="6"/>
      <c r="N183" s="4" t="s">
        <v>30</v>
      </c>
      <c r="O183" s="6">
        <v>7703770101</v>
      </c>
      <c r="P183" s="6"/>
      <c r="Q183" s="4" t="s">
        <v>121</v>
      </c>
      <c r="R183" s="4" t="s">
        <v>382</v>
      </c>
      <c r="S183" s="6" t="s">
        <v>343</v>
      </c>
      <c r="T183" s="24">
        <v>2</v>
      </c>
      <c r="U183" s="4">
        <v>1.1000000000000001</v>
      </c>
      <c r="V183" s="4" t="s">
        <v>387</v>
      </c>
      <c r="W183" s="6"/>
      <c r="X183" s="6"/>
      <c r="Y183" s="6"/>
      <c r="Z183" s="24">
        <v>0</v>
      </c>
      <c r="AA183" s="4">
        <v>0</v>
      </c>
      <c r="AB183" s="6"/>
      <c r="AC183" s="88"/>
    </row>
    <row r="184" spans="1:37" ht="63">
      <c r="A184" s="43">
        <v>11</v>
      </c>
      <c r="B184" s="4" t="s">
        <v>377</v>
      </c>
      <c r="C184" s="4" t="s">
        <v>403</v>
      </c>
      <c r="D184" s="4" t="s">
        <v>404</v>
      </c>
      <c r="E184" s="105" t="s">
        <v>542</v>
      </c>
      <c r="F184" s="105"/>
      <c r="G184" s="106"/>
      <c r="H184" s="106">
        <v>14</v>
      </c>
      <c r="I184" s="4" t="s">
        <v>380</v>
      </c>
      <c r="J184" s="6">
        <v>7611019181</v>
      </c>
      <c r="K184" s="6"/>
      <c r="L184" s="6"/>
      <c r="M184" s="6"/>
      <c r="N184" s="4" t="s">
        <v>30</v>
      </c>
      <c r="O184" s="6">
        <v>7703770101</v>
      </c>
      <c r="P184" s="6"/>
      <c r="Q184" s="4" t="s">
        <v>121</v>
      </c>
      <c r="R184" s="4" t="s">
        <v>382</v>
      </c>
      <c r="S184" s="6" t="s">
        <v>343</v>
      </c>
      <c r="T184" s="24">
        <v>2</v>
      </c>
      <c r="U184" s="4">
        <v>1.1000000000000001</v>
      </c>
      <c r="V184" s="4" t="s">
        <v>387</v>
      </c>
      <c r="W184" s="6"/>
      <c r="X184" s="6"/>
      <c r="Y184" s="6"/>
      <c r="Z184" s="24">
        <v>0</v>
      </c>
      <c r="AA184" s="4">
        <v>0</v>
      </c>
      <c r="AB184" s="6"/>
      <c r="AC184" s="88"/>
    </row>
    <row r="185" spans="1:37" ht="63">
      <c r="A185" s="43">
        <v>12</v>
      </c>
      <c r="B185" s="4" t="s">
        <v>377</v>
      </c>
      <c r="C185" s="4" t="s">
        <v>405</v>
      </c>
      <c r="D185" s="4" t="s">
        <v>406</v>
      </c>
      <c r="E185" s="105" t="s">
        <v>543</v>
      </c>
      <c r="F185" s="105"/>
      <c r="G185" s="106"/>
      <c r="H185" s="106">
        <v>42</v>
      </c>
      <c r="I185" s="4" t="s">
        <v>380</v>
      </c>
      <c r="J185" s="6">
        <v>7611019181</v>
      </c>
      <c r="K185" s="6"/>
      <c r="L185" s="6"/>
      <c r="M185" s="6"/>
      <c r="N185" s="4" t="s">
        <v>30</v>
      </c>
      <c r="O185" s="6">
        <v>7703770101</v>
      </c>
      <c r="P185" s="6"/>
      <c r="Q185" s="4" t="s">
        <v>121</v>
      </c>
      <c r="R185" s="4" t="s">
        <v>382</v>
      </c>
      <c r="S185" s="6" t="s">
        <v>343</v>
      </c>
      <c r="T185" s="24">
        <v>3</v>
      </c>
      <c r="U185" s="4">
        <v>1.1000000000000001</v>
      </c>
      <c r="V185" s="4" t="s">
        <v>387</v>
      </c>
      <c r="W185" s="6"/>
      <c r="X185" s="6"/>
      <c r="Y185" s="6"/>
      <c r="Z185" s="24">
        <v>0</v>
      </c>
      <c r="AA185" s="4">
        <v>0</v>
      </c>
      <c r="AB185" s="6"/>
      <c r="AC185" s="88"/>
    </row>
    <row r="186" spans="1:37" ht="63">
      <c r="A186" s="43">
        <v>13</v>
      </c>
      <c r="B186" s="4" t="s">
        <v>377</v>
      </c>
      <c r="C186" s="4" t="s">
        <v>407</v>
      </c>
      <c r="D186" s="4" t="s">
        <v>408</v>
      </c>
      <c r="E186" s="105" t="s">
        <v>544</v>
      </c>
      <c r="F186" s="105"/>
      <c r="G186" s="106"/>
      <c r="H186" s="106">
        <v>11</v>
      </c>
      <c r="I186" s="4" t="s">
        <v>380</v>
      </c>
      <c r="J186" s="6">
        <v>7611019181</v>
      </c>
      <c r="K186" s="6"/>
      <c r="L186" s="6"/>
      <c r="M186" s="6"/>
      <c r="N186" s="4" t="s">
        <v>30</v>
      </c>
      <c r="O186" s="6">
        <v>7703770101</v>
      </c>
      <c r="P186" s="6"/>
      <c r="Q186" s="4" t="s">
        <v>121</v>
      </c>
      <c r="R186" s="4" t="s">
        <v>382</v>
      </c>
      <c r="S186" s="6" t="s">
        <v>343</v>
      </c>
      <c r="T186" s="24">
        <v>2</v>
      </c>
      <c r="U186" s="4">
        <v>1.1000000000000001</v>
      </c>
      <c r="V186" s="4" t="s">
        <v>387</v>
      </c>
      <c r="W186" s="6"/>
      <c r="X186" s="6"/>
      <c r="Y186" s="6"/>
      <c r="Z186" s="24">
        <v>0</v>
      </c>
      <c r="AA186" s="4">
        <v>0</v>
      </c>
      <c r="AB186" s="6"/>
      <c r="AC186" s="88"/>
    </row>
    <row r="187" spans="1:37" ht="73.5">
      <c r="A187" s="43">
        <v>14</v>
      </c>
      <c r="B187" s="4" t="s">
        <v>377</v>
      </c>
      <c r="C187" s="4" t="s">
        <v>409</v>
      </c>
      <c r="D187" s="4" t="s">
        <v>410</v>
      </c>
      <c r="E187" s="105" t="s">
        <v>545</v>
      </c>
      <c r="F187" s="105"/>
      <c r="G187" s="106"/>
      <c r="H187" s="106"/>
      <c r="I187" s="4" t="s">
        <v>380</v>
      </c>
      <c r="J187" s="6">
        <v>7611019181</v>
      </c>
      <c r="K187" s="6"/>
      <c r="L187" s="6"/>
      <c r="M187" s="6"/>
      <c r="N187" s="4" t="s">
        <v>30</v>
      </c>
      <c r="O187" s="6">
        <v>7703770101</v>
      </c>
      <c r="P187" s="6"/>
      <c r="Q187" s="4" t="s">
        <v>121</v>
      </c>
      <c r="R187" s="4" t="s">
        <v>382</v>
      </c>
      <c r="S187" s="67" t="s">
        <v>48</v>
      </c>
      <c r="T187" s="24">
        <v>3</v>
      </c>
      <c r="U187" s="4">
        <v>1.1000000000000001</v>
      </c>
      <c r="V187" s="4" t="s">
        <v>48</v>
      </c>
      <c r="W187" s="6"/>
      <c r="X187" s="6"/>
      <c r="Y187" s="6"/>
      <c r="Z187" s="24">
        <v>0</v>
      </c>
      <c r="AA187" s="4">
        <v>0</v>
      </c>
      <c r="AB187" s="6"/>
      <c r="AC187" s="88"/>
    </row>
    <row r="188" spans="1:37" ht="73.5">
      <c r="A188" s="43">
        <v>15</v>
      </c>
      <c r="B188" s="4" t="s">
        <v>377</v>
      </c>
      <c r="C188" s="4" t="s">
        <v>412</v>
      </c>
      <c r="D188" s="4" t="s">
        <v>413</v>
      </c>
      <c r="E188" s="105" t="s">
        <v>795</v>
      </c>
      <c r="F188" s="105" t="s">
        <v>792</v>
      </c>
      <c r="G188" s="106"/>
      <c r="H188" s="106">
        <v>18</v>
      </c>
      <c r="I188" s="4" t="s">
        <v>380</v>
      </c>
      <c r="J188" s="6">
        <v>7611019181</v>
      </c>
      <c r="K188" s="6"/>
      <c r="L188" s="6"/>
      <c r="M188" s="6"/>
      <c r="N188" s="4" t="s">
        <v>30</v>
      </c>
      <c r="O188" s="6">
        <v>7703770101</v>
      </c>
      <c r="P188" s="6"/>
      <c r="Q188" s="4" t="s">
        <v>121</v>
      </c>
      <c r="R188" s="4" t="s">
        <v>382</v>
      </c>
      <c r="S188" s="67" t="s">
        <v>48</v>
      </c>
      <c r="T188" s="24">
        <v>4</v>
      </c>
      <c r="U188" s="4">
        <v>1.1000000000000001</v>
      </c>
      <c r="V188" s="4" t="s">
        <v>48</v>
      </c>
      <c r="W188" s="6"/>
      <c r="X188" s="6"/>
      <c r="Y188" s="6"/>
      <c r="Z188" s="24">
        <v>0</v>
      </c>
      <c r="AA188" s="4">
        <v>0</v>
      </c>
      <c r="AB188" s="6"/>
      <c r="AC188" s="88"/>
    </row>
    <row r="189" spans="1:37" ht="73.5">
      <c r="A189" s="43">
        <v>16</v>
      </c>
      <c r="B189" s="4" t="s">
        <v>377</v>
      </c>
      <c r="C189" s="4" t="s">
        <v>414</v>
      </c>
      <c r="D189" s="4" t="s">
        <v>415</v>
      </c>
      <c r="E189" s="105" t="s">
        <v>546</v>
      </c>
      <c r="F189" s="105"/>
      <c r="G189" s="106"/>
      <c r="H189" s="106">
        <v>19</v>
      </c>
      <c r="I189" s="4" t="s">
        <v>380</v>
      </c>
      <c r="J189" s="6">
        <v>7611019181</v>
      </c>
      <c r="K189" s="6"/>
      <c r="L189" s="6"/>
      <c r="M189" s="6"/>
      <c r="N189" s="4" t="s">
        <v>30</v>
      </c>
      <c r="O189" s="6">
        <v>7703770101</v>
      </c>
      <c r="P189" s="6"/>
      <c r="Q189" s="4" t="s">
        <v>121</v>
      </c>
      <c r="R189" s="4" t="s">
        <v>424</v>
      </c>
      <c r="S189" s="67" t="s">
        <v>48</v>
      </c>
      <c r="T189" s="24">
        <v>4</v>
      </c>
      <c r="U189" s="4">
        <v>1.1000000000000001</v>
      </c>
      <c r="V189" s="4" t="s">
        <v>387</v>
      </c>
      <c r="W189" s="6"/>
      <c r="X189" s="6"/>
      <c r="Y189" s="6"/>
      <c r="Z189" s="24">
        <v>0</v>
      </c>
      <c r="AA189" s="4">
        <v>0</v>
      </c>
      <c r="AB189" s="6"/>
      <c r="AC189" s="88"/>
    </row>
    <row r="190" spans="1:37" ht="63">
      <c r="A190" s="43">
        <v>17</v>
      </c>
      <c r="B190" s="4" t="s">
        <v>377</v>
      </c>
      <c r="C190" s="4" t="s">
        <v>416</v>
      </c>
      <c r="D190" s="4" t="s">
        <v>417</v>
      </c>
      <c r="E190" s="105" t="s">
        <v>547</v>
      </c>
      <c r="F190" s="105"/>
      <c r="G190" s="106"/>
      <c r="H190" s="106">
        <v>54</v>
      </c>
      <c r="I190" s="4" t="s">
        <v>380</v>
      </c>
      <c r="J190" s="6">
        <v>7611019181</v>
      </c>
      <c r="K190" s="6"/>
      <c r="L190" s="6"/>
      <c r="M190" s="6"/>
      <c r="N190" s="4" t="s">
        <v>30</v>
      </c>
      <c r="O190" s="6">
        <v>7703770101</v>
      </c>
      <c r="P190" s="6"/>
      <c r="Q190" s="4" t="s">
        <v>121</v>
      </c>
      <c r="R190" s="4" t="s">
        <v>382</v>
      </c>
      <c r="S190" s="67" t="s">
        <v>48</v>
      </c>
      <c r="T190" s="24">
        <v>4</v>
      </c>
      <c r="U190" s="4">
        <v>1.1000000000000001</v>
      </c>
      <c r="V190" s="4" t="s">
        <v>48</v>
      </c>
      <c r="W190" s="6"/>
      <c r="X190" s="6"/>
      <c r="Y190" s="6"/>
      <c r="Z190" s="24">
        <v>0</v>
      </c>
      <c r="AA190" s="4">
        <v>0</v>
      </c>
      <c r="AB190" s="6"/>
      <c r="AC190" s="88"/>
    </row>
    <row r="191" spans="1:37" ht="73.5">
      <c r="A191" s="43">
        <v>18</v>
      </c>
      <c r="B191" s="4" t="s">
        <v>377</v>
      </c>
      <c r="C191" s="4" t="s">
        <v>418</v>
      </c>
      <c r="D191" s="4" t="s">
        <v>419</v>
      </c>
      <c r="E191" s="105" t="s">
        <v>548</v>
      </c>
      <c r="F191" s="105"/>
      <c r="G191" s="106"/>
      <c r="H191" s="106">
        <v>57</v>
      </c>
      <c r="I191" s="4" t="s">
        <v>380</v>
      </c>
      <c r="J191" s="6">
        <v>7611019181</v>
      </c>
      <c r="K191" s="6"/>
      <c r="L191" s="6"/>
      <c r="M191" s="6"/>
      <c r="N191" s="4" t="s">
        <v>30</v>
      </c>
      <c r="O191" s="6">
        <v>7703770101</v>
      </c>
      <c r="P191" s="6"/>
      <c r="Q191" s="4" t="s">
        <v>121</v>
      </c>
      <c r="R191" s="4" t="s">
        <v>424</v>
      </c>
      <c r="S191" s="67" t="s">
        <v>48</v>
      </c>
      <c r="T191" s="24">
        <v>3</v>
      </c>
      <c r="U191" s="4">
        <v>1.1000000000000001</v>
      </c>
      <c r="V191" s="4" t="s">
        <v>48</v>
      </c>
      <c r="W191" s="6"/>
      <c r="X191" s="6"/>
      <c r="Y191" s="6"/>
      <c r="Z191" s="24">
        <v>0</v>
      </c>
      <c r="AA191" s="4">
        <v>0</v>
      </c>
      <c r="AB191" s="6"/>
      <c r="AC191" s="88"/>
    </row>
    <row r="192" spans="1:37" ht="52.5">
      <c r="A192" s="43">
        <v>19</v>
      </c>
      <c r="B192" s="4" t="s">
        <v>377</v>
      </c>
      <c r="C192" s="105" t="s">
        <v>420</v>
      </c>
      <c r="D192" s="4" t="s">
        <v>421</v>
      </c>
      <c r="E192" s="105" t="s">
        <v>796</v>
      </c>
      <c r="F192" s="105" t="s">
        <v>792</v>
      </c>
      <c r="G192" s="106"/>
      <c r="H192" s="106">
        <v>48</v>
      </c>
      <c r="I192" s="4" t="s">
        <v>380</v>
      </c>
      <c r="J192" s="6">
        <v>7611019181</v>
      </c>
      <c r="K192" s="6"/>
      <c r="L192" s="6"/>
      <c r="M192" s="6"/>
      <c r="N192" s="4" t="s">
        <v>30</v>
      </c>
      <c r="O192" s="6">
        <v>7703770101</v>
      </c>
      <c r="P192" s="6"/>
      <c r="Q192" s="4" t="s">
        <v>121</v>
      </c>
      <c r="R192" s="4" t="s">
        <v>424</v>
      </c>
      <c r="S192" s="67" t="s">
        <v>48</v>
      </c>
      <c r="T192" s="4">
        <v>10</v>
      </c>
      <c r="U192" s="4">
        <v>0.8</v>
      </c>
      <c r="V192" s="6" t="s">
        <v>387</v>
      </c>
      <c r="W192" s="6"/>
      <c r="X192" s="6"/>
      <c r="Y192" s="6"/>
      <c r="Z192" s="24">
        <v>0</v>
      </c>
      <c r="AA192" s="4">
        <v>0</v>
      </c>
      <c r="AB192" s="6"/>
      <c r="AC192" s="88"/>
    </row>
    <row r="193" spans="1:31" ht="63">
      <c r="A193" s="43">
        <v>20</v>
      </c>
      <c r="B193" s="4" t="s">
        <v>377</v>
      </c>
      <c r="C193" s="4" t="s">
        <v>422</v>
      </c>
      <c r="D193" s="4" t="s">
        <v>423</v>
      </c>
      <c r="E193" s="105" t="s">
        <v>797</v>
      </c>
      <c r="F193" s="105" t="s">
        <v>792</v>
      </c>
      <c r="G193" s="106"/>
      <c r="H193" s="106">
        <v>45</v>
      </c>
      <c r="I193" s="4" t="s">
        <v>380</v>
      </c>
      <c r="J193" s="6">
        <v>7611019181</v>
      </c>
      <c r="K193" s="6"/>
      <c r="L193" s="6"/>
      <c r="M193" s="6"/>
      <c r="N193" s="4" t="s">
        <v>30</v>
      </c>
      <c r="O193" s="6">
        <v>7703770101</v>
      </c>
      <c r="P193" s="6"/>
      <c r="Q193" s="4" t="s">
        <v>46</v>
      </c>
      <c r="R193" s="4" t="s">
        <v>424</v>
      </c>
      <c r="S193" s="6" t="s">
        <v>357</v>
      </c>
      <c r="T193" s="4">
        <v>3</v>
      </c>
      <c r="U193" s="4">
        <v>0.8</v>
      </c>
      <c r="V193" s="6" t="s">
        <v>387</v>
      </c>
      <c r="W193" s="6"/>
      <c r="X193" s="6"/>
      <c r="Y193" s="6"/>
      <c r="Z193" s="24">
        <v>0</v>
      </c>
      <c r="AA193" s="4">
        <v>0</v>
      </c>
      <c r="AB193" s="6"/>
      <c r="AC193" s="94"/>
    </row>
    <row r="194" spans="1:31" ht="63">
      <c r="A194" s="43">
        <v>21</v>
      </c>
      <c r="B194" s="4" t="s">
        <v>377</v>
      </c>
      <c r="C194" s="4" t="s">
        <v>425</v>
      </c>
      <c r="D194" s="4" t="s">
        <v>426</v>
      </c>
      <c r="E194" s="105" t="s">
        <v>748</v>
      </c>
      <c r="F194" s="105"/>
      <c r="G194" s="106"/>
      <c r="H194" s="106">
        <v>68</v>
      </c>
      <c r="I194" s="4" t="s">
        <v>380</v>
      </c>
      <c r="J194" s="6">
        <v>7611019181</v>
      </c>
      <c r="K194" s="6"/>
      <c r="L194" s="6"/>
      <c r="M194" s="6"/>
      <c r="N194" s="4" t="s">
        <v>30</v>
      </c>
      <c r="O194" s="6">
        <v>7703770101</v>
      </c>
      <c r="P194" s="6"/>
      <c r="Q194" s="4" t="s">
        <v>31</v>
      </c>
      <c r="R194" s="4" t="s">
        <v>424</v>
      </c>
      <c r="S194" s="6" t="s">
        <v>357</v>
      </c>
      <c r="T194" s="4">
        <v>3</v>
      </c>
      <c r="U194" s="4">
        <v>0.8</v>
      </c>
      <c r="V194" s="6" t="s">
        <v>387</v>
      </c>
      <c r="W194" s="6"/>
      <c r="X194" s="6"/>
      <c r="Y194" s="6"/>
      <c r="Z194" s="24">
        <v>0</v>
      </c>
      <c r="AA194" s="4">
        <v>0</v>
      </c>
      <c r="AB194" s="6"/>
      <c r="AC194" s="88"/>
    </row>
    <row r="195" spans="1:31" ht="52.5">
      <c r="A195" s="43">
        <v>22</v>
      </c>
      <c r="B195" s="4" t="s">
        <v>377</v>
      </c>
      <c r="C195" s="4" t="s">
        <v>427</v>
      </c>
      <c r="D195" s="4" t="s">
        <v>428</v>
      </c>
      <c r="E195" s="105" t="s">
        <v>549</v>
      </c>
      <c r="F195" s="105"/>
      <c r="G195" s="106"/>
      <c r="H195" s="106">
        <v>21</v>
      </c>
      <c r="I195" s="4" t="s">
        <v>380</v>
      </c>
      <c r="J195" s="6">
        <v>7611019181</v>
      </c>
      <c r="K195" s="6"/>
      <c r="L195" s="6"/>
      <c r="M195" s="6"/>
      <c r="N195" s="4" t="s">
        <v>30</v>
      </c>
      <c r="O195" s="6">
        <v>7703770101</v>
      </c>
      <c r="P195" s="6"/>
      <c r="Q195" s="4" t="s">
        <v>31</v>
      </c>
      <c r="R195" s="4" t="s">
        <v>424</v>
      </c>
      <c r="S195" s="6" t="s">
        <v>357</v>
      </c>
      <c r="T195" s="4">
        <v>2</v>
      </c>
      <c r="U195" s="4">
        <v>0.8</v>
      </c>
      <c r="V195" s="6" t="s">
        <v>387</v>
      </c>
      <c r="W195" s="6"/>
      <c r="X195" s="6"/>
      <c r="Y195" s="6"/>
      <c r="Z195" s="24">
        <v>0</v>
      </c>
      <c r="AA195" s="4">
        <v>0</v>
      </c>
      <c r="AB195" s="6"/>
      <c r="AC195" s="88"/>
    </row>
    <row r="196" spans="1:31" ht="63">
      <c r="A196" s="43">
        <v>23</v>
      </c>
      <c r="B196" s="7" t="s">
        <v>377</v>
      </c>
      <c r="C196" s="7" t="s">
        <v>429</v>
      </c>
      <c r="D196" s="7" t="s">
        <v>430</v>
      </c>
      <c r="E196" s="107" t="s">
        <v>550</v>
      </c>
      <c r="F196" s="107"/>
      <c r="G196" s="108"/>
      <c r="H196" s="108">
        <v>29</v>
      </c>
      <c r="I196" s="7" t="s">
        <v>380</v>
      </c>
      <c r="J196" s="9">
        <v>7611019181</v>
      </c>
      <c r="K196" s="9"/>
      <c r="L196" s="9"/>
      <c r="M196" s="9"/>
      <c r="N196" s="7" t="s">
        <v>30</v>
      </c>
      <c r="O196" s="9">
        <v>7703770101</v>
      </c>
      <c r="P196" s="9"/>
      <c r="Q196" s="7" t="s">
        <v>381</v>
      </c>
      <c r="R196" s="7" t="s">
        <v>47</v>
      </c>
      <c r="S196" s="9" t="s">
        <v>48</v>
      </c>
      <c r="T196" s="7">
        <v>5</v>
      </c>
      <c r="U196" s="7">
        <v>1.1000000000000001</v>
      </c>
      <c r="V196" s="9" t="s">
        <v>387</v>
      </c>
      <c r="W196" s="9"/>
      <c r="X196" s="9"/>
      <c r="Y196" s="9"/>
      <c r="Z196" s="25"/>
      <c r="AA196" s="7"/>
      <c r="AB196" s="9"/>
      <c r="AC196" s="95"/>
    </row>
    <row r="197" spans="1:31" ht="63">
      <c r="A197" s="43">
        <v>24</v>
      </c>
      <c r="B197" s="4" t="s">
        <v>377</v>
      </c>
      <c r="C197" s="4" t="s">
        <v>431</v>
      </c>
      <c r="D197" s="4" t="s">
        <v>432</v>
      </c>
      <c r="E197" s="105" t="s">
        <v>762</v>
      </c>
      <c r="F197" s="105"/>
      <c r="G197" s="106"/>
      <c r="H197" s="106">
        <v>74</v>
      </c>
      <c r="I197" s="4" t="s">
        <v>380</v>
      </c>
      <c r="J197" s="6">
        <v>7611019181</v>
      </c>
      <c r="K197" s="6"/>
      <c r="L197" s="6"/>
      <c r="M197" s="6"/>
      <c r="N197" s="4" t="s">
        <v>30</v>
      </c>
      <c r="O197" s="6">
        <v>7703770101</v>
      </c>
      <c r="P197" s="6"/>
      <c r="Q197" s="4" t="s">
        <v>411</v>
      </c>
      <c r="R197" s="4" t="s">
        <v>343</v>
      </c>
      <c r="S197" s="6" t="s">
        <v>48</v>
      </c>
      <c r="T197" s="4">
        <v>4</v>
      </c>
      <c r="U197" s="4">
        <v>0.8</v>
      </c>
      <c r="V197" s="6" t="s">
        <v>387</v>
      </c>
      <c r="W197" s="6"/>
      <c r="X197" s="6"/>
      <c r="Y197" s="6"/>
      <c r="Z197" s="24">
        <v>0</v>
      </c>
      <c r="AA197" s="4">
        <v>0</v>
      </c>
      <c r="AB197" s="6"/>
      <c r="AC197" s="88"/>
    </row>
    <row r="198" spans="1:31" ht="63">
      <c r="A198" s="43">
        <v>25</v>
      </c>
      <c r="B198" s="4" t="s">
        <v>377</v>
      </c>
      <c r="C198" s="4" t="s">
        <v>433</v>
      </c>
      <c r="D198" s="4" t="s">
        <v>434</v>
      </c>
      <c r="E198" s="105" t="s">
        <v>561</v>
      </c>
      <c r="F198" s="105"/>
      <c r="G198" s="106"/>
      <c r="H198" s="106">
        <v>99</v>
      </c>
      <c r="I198" s="4" t="s">
        <v>380</v>
      </c>
      <c r="J198" s="6">
        <v>7611019181</v>
      </c>
      <c r="K198" s="6"/>
      <c r="L198" s="6"/>
      <c r="M198" s="6"/>
      <c r="N198" s="4" t="s">
        <v>30</v>
      </c>
      <c r="O198" s="6">
        <v>7703770101</v>
      </c>
      <c r="P198" s="6"/>
      <c r="Q198" s="4" t="s">
        <v>411</v>
      </c>
      <c r="R198" s="4" t="s">
        <v>47</v>
      </c>
      <c r="S198" s="6" t="s">
        <v>48</v>
      </c>
      <c r="T198" s="4">
        <v>5</v>
      </c>
      <c r="U198" s="4">
        <v>1.1000000000000001</v>
      </c>
      <c r="V198" s="6" t="s">
        <v>387</v>
      </c>
      <c r="W198" s="6"/>
      <c r="X198" s="6"/>
      <c r="Y198" s="6"/>
      <c r="Z198" s="24">
        <v>0</v>
      </c>
      <c r="AA198" s="4">
        <v>0</v>
      </c>
      <c r="AB198" s="6"/>
      <c r="AC198" s="96"/>
    </row>
    <row r="199" spans="1:31" ht="52.5">
      <c r="A199" s="43">
        <v>26</v>
      </c>
      <c r="B199" s="4" t="s">
        <v>377</v>
      </c>
      <c r="C199" s="4" t="s">
        <v>435</v>
      </c>
      <c r="D199" s="4" t="s">
        <v>436</v>
      </c>
      <c r="E199" s="105" t="s">
        <v>551</v>
      </c>
      <c r="F199" s="105"/>
      <c r="G199" s="106"/>
      <c r="H199" s="106">
        <v>24</v>
      </c>
      <c r="I199" s="4" t="s">
        <v>380</v>
      </c>
      <c r="J199" s="6">
        <v>7611019181</v>
      </c>
      <c r="K199" s="6"/>
      <c r="L199" s="6"/>
      <c r="M199" s="6"/>
      <c r="N199" s="4" t="s">
        <v>30</v>
      </c>
      <c r="O199" s="6">
        <v>7703770101</v>
      </c>
      <c r="P199" s="6"/>
      <c r="Q199" s="4" t="s">
        <v>411</v>
      </c>
      <c r="R199" s="4" t="s">
        <v>47</v>
      </c>
      <c r="S199" s="6" t="s">
        <v>48</v>
      </c>
      <c r="T199" s="4">
        <v>3</v>
      </c>
      <c r="U199" s="4">
        <v>0.8</v>
      </c>
      <c r="V199" s="6" t="s">
        <v>387</v>
      </c>
      <c r="W199" s="6"/>
      <c r="X199" s="6"/>
      <c r="Y199" s="6"/>
      <c r="Z199" s="24">
        <v>0</v>
      </c>
      <c r="AA199" s="4">
        <v>0</v>
      </c>
      <c r="AB199" s="6"/>
      <c r="AC199" s="88"/>
    </row>
    <row r="200" spans="1:31" ht="63">
      <c r="A200" s="43">
        <v>27</v>
      </c>
      <c r="B200" s="4" t="s">
        <v>377</v>
      </c>
      <c r="C200" s="4" t="s">
        <v>437</v>
      </c>
      <c r="D200" s="4" t="s">
        <v>438</v>
      </c>
      <c r="E200" s="105" t="s">
        <v>552</v>
      </c>
      <c r="F200" s="105"/>
      <c r="G200" s="106"/>
      <c r="H200" s="106">
        <v>42</v>
      </c>
      <c r="I200" s="4" t="s">
        <v>380</v>
      </c>
      <c r="J200" s="6">
        <v>7611019181</v>
      </c>
      <c r="K200" s="6"/>
      <c r="L200" s="6"/>
      <c r="M200" s="6"/>
      <c r="N200" s="4" t="s">
        <v>30</v>
      </c>
      <c r="O200" s="6">
        <v>7703770101</v>
      </c>
      <c r="P200" s="6"/>
      <c r="Q200" s="4" t="s">
        <v>121</v>
      </c>
      <c r="R200" s="4" t="s">
        <v>439</v>
      </c>
      <c r="S200" s="6" t="s">
        <v>48</v>
      </c>
      <c r="T200" s="4">
        <v>3</v>
      </c>
      <c r="U200" s="4">
        <v>8</v>
      </c>
      <c r="V200" s="6" t="s">
        <v>387</v>
      </c>
      <c r="W200" s="6"/>
      <c r="X200" s="6"/>
      <c r="Y200" s="6"/>
      <c r="Z200" s="24">
        <v>0</v>
      </c>
      <c r="AA200" s="4">
        <v>0</v>
      </c>
      <c r="AB200" s="6"/>
      <c r="AC200" s="91"/>
    </row>
    <row r="201" spans="1:31" ht="52.5">
      <c r="A201" s="43">
        <v>28</v>
      </c>
      <c r="B201" s="4" t="s">
        <v>377</v>
      </c>
      <c r="C201" s="4" t="s">
        <v>440</v>
      </c>
      <c r="D201" s="4" t="s">
        <v>441</v>
      </c>
      <c r="E201" s="105" t="s">
        <v>553</v>
      </c>
      <c r="F201" s="105"/>
      <c r="G201" s="106"/>
      <c r="H201" s="106">
        <v>55</v>
      </c>
      <c r="I201" s="4" t="s">
        <v>380</v>
      </c>
      <c r="J201" s="6">
        <v>7611019181</v>
      </c>
      <c r="K201" s="6"/>
      <c r="L201" s="6"/>
      <c r="M201" s="6"/>
      <c r="N201" s="4" t="s">
        <v>30</v>
      </c>
      <c r="O201" s="6">
        <v>7703770101</v>
      </c>
      <c r="P201" s="6"/>
      <c r="Q201" s="4" t="s">
        <v>31</v>
      </c>
      <c r="R201" s="4" t="s">
        <v>424</v>
      </c>
      <c r="S201" s="6" t="s">
        <v>357</v>
      </c>
      <c r="T201" s="24">
        <v>4</v>
      </c>
      <c r="U201" s="4">
        <v>0.8</v>
      </c>
      <c r="V201" s="4" t="s">
        <v>387</v>
      </c>
      <c r="W201" s="6"/>
      <c r="X201" s="6"/>
      <c r="Y201" s="6"/>
      <c r="Z201" s="24">
        <v>0</v>
      </c>
      <c r="AA201" s="4">
        <v>0</v>
      </c>
      <c r="AB201" s="6"/>
      <c r="AC201" s="94"/>
    </row>
    <row r="202" spans="1:31" ht="63">
      <c r="A202" s="43">
        <v>29</v>
      </c>
      <c r="B202" s="4" t="s">
        <v>377</v>
      </c>
      <c r="C202" s="4" t="s">
        <v>442</v>
      </c>
      <c r="D202" s="4" t="s">
        <v>443</v>
      </c>
      <c r="E202" s="105" t="s">
        <v>554</v>
      </c>
      <c r="F202" s="105"/>
      <c r="G202" s="106"/>
      <c r="H202" s="106">
        <v>84</v>
      </c>
      <c r="I202" s="4" t="s">
        <v>380</v>
      </c>
      <c r="J202" s="6">
        <v>7611019181</v>
      </c>
      <c r="K202" s="6"/>
      <c r="L202" s="6"/>
      <c r="M202" s="6"/>
      <c r="N202" s="4" t="s">
        <v>30</v>
      </c>
      <c r="O202" s="6">
        <v>7703770101</v>
      </c>
      <c r="P202" s="6"/>
      <c r="Q202" s="4" t="s">
        <v>31</v>
      </c>
      <c r="R202" s="4" t="s">
        <v>424</v>
      </c>
      <c r="S202" s="6" t="s">
        <v>444</v>
      </c>
      <c r="T202" s="24">
        <v>4</v>
      </c>
      <c r="U202" s="4">
        <v>0.8</v>
      </c>
      <c r="V202" s="4" t="s">
        <v>387</v>
      </c>
      <c r="W202" s="6"/>
      <c r="X202" s="6"/>
      <c r="Y202" s="6"/>
      <c r="Z202" s="24">
        <v>0</v>
      </c>
      <c r="AA202" s="4">
        <v>0</v>
      </c>
      <c r="AB202" s="6"/>
      <c r="AC202" s="88"/>
    </row>
    <row r="203" spans="1:31" ht="63">
      <c r="A203" s="43">
        <v>30</v>
      </c>
      <c r="B203" s="4" t="s">
        <v>377</v>
      </c>
      <c r="C203" s="4" t="s">
        <v>445</v>
      </c>
      <c r="D203" s="4" t="s">
        <v>446</v>
      </c>
      <c r="E203" s="105" t="s">
        <v>798</v>
      </c>
      <c r="F203" s="105" t="s">
        <v>792</v>
      </c>
      <c r="G203" s="106"/>
      <c r="H203" s="106">
        <v>37</v>
      </c>
      <c r="I203" s="4" t="s">
        <v>380</v>
      </c>
      <c r="J203" s="6">
        <v>7611019181</v>
      </c>
      <c r="K203" s="6"/>
      <c r="L203" s="6"/>
      <c r="M203" s="6"/>
      <c r="N203" s="4" t="s">
        <v>30</v>
      </c>
      <c r="O203" s="6">
        <v>7703770101</v>
      </c>
      <c r="P203" s="6"/>
      <c r="Q203" s="4" t="s">
        <v>46</v>
      </c>
      <c r="R203" s="4" t="s">
        <v>424</v>
      </c>
      <c r="S203" s="6" t="s">
        <v>357</v>
      </c>
      <c r="T203" s="24">
        <v>6</v>
      </c>
      <c r="U203" s="4">
        <v>0.8</v>
      </c>
      <c r="V203" s="4" t="s">
        <v>387</v>
      </c>
      <c r="W203" s="6"/>
      <c r="X203" s="6"/>
      <c r="Y203" s="6"/>
      <c r="Z203" s="24">
        <v>0</v>
      </c>
      <c r="AA203" s="4">
        <v>0</v>
      </c>
      <c r="AB203" s="6"/>
      <c r="AC203" s="88"/>
    </row>
    <row r="204" spans="1:31" ht="52.5">
      <c r="A204" s="43">
        <v>31</v>
      </c>
      <c r="B204" s="4" t="s">
        <v>377</v>
      </c>
      <c r="C204" s="4" t="s">
        <v>447</v>
      </c>
      <c r="D204" s="4" t="s">
        <v>448</v>
      </c>
      <c r="E204" s="105" t="s">
        <v>555</v>
      </c>
      <c r="F204" s="105"/>
      <c r="G204" s="106"/>
      <c r="H204" s="106">
        <v>74</v>
      </c>
      <c r="I204" s="4" t="s">
        <v>380</v>
      </c>
      <c r="J204" s="6">
        <v>7611019181</v>
      </c>
      <c r="K204" s="6"/>
      <c r="L204" s="6"/>
      <c r="M204" s="6"/>
      <c r="N204" s="4" t="s">
        <v>30</v>
      </c>
      <c r="O204" s="6">
        <v>7703770101</v>
      </c>
      <c r="P204" s="6"/>
      <c r="Q204" s="4" t="s">
        <v>121</v>
      </c>
      <c r="R204" s="4" t="s">
        <v>439</v>
      </c>
      <c r="S204" s="6" t="s">
        <v>48</v>
      </c>
      <c r="T204" s="24">
        <v>6</v>
      </c>
      <c r="U204" s="4">
        <v>0.8</v>
      </c>
      <c r="V204" s="6" t="s">
        <v>387</v>
      </c>
      <c r="W204" s="6"/>
      <c r="X204" s="6"/>
      <c r="Y204" s="6"/>
      <c r="Z204" s="24">
        <v>0</v>
      </c>
      <c r="AA204" s="4">
        <v>0</v>
      </c>
      <c r="AB204" s="6"/>
      <c r="AC204" s="91"/>
    </row>
    <row r="205" spans="1:31" ht="63">
      <c r="A205" s="43">
        <v>32</v>
      </c>
      <c r="B205" s="7" t="s">
        <v>377</v>
      </c>
      <c r="C205" s="7" t="s">
        <v>449</v>
      </c>
      <c r="D205" s="7" t="s">
        <v>450</v>
      </c>
      <c r="E205" s="107" t="s">
        <v>556</v>
      </c>
      <c r="F205" s="107" t="s">
        <v>792</v>
      </c>
      <c r="G205" s="108"/>
      <c r="H205" s="108">
        <v>23</v>
      </c>
      <c r="I205" s="7" t="s">
        <v>380</v>
      </c>
      <c r="J205" s="9">
        <v>7611019181</v>
      </c>
      <c r="K205" s="9"/>
      <c r="L205" s="9"/>
      <c r="M205" s="9"/>
      <c r="N205" s="7" t="s">
        <v>30</v>
      </c>
      <c r="O205" s="9">
        <v>7703770101</v>
      </c>
      <c r="P205" s="9"/>
      <c r="Q205" s="7" t="s">
        <v>411</v>
      </c>
      <c r="R205" s="7" t="s">
        <v>47</v>
      </c>
      <c r="S205" s="9" t="s">
        <v>48</v>
      </c>
      <c r="T205" s="25">
        <v>3</v>
      </c>
      <c r="U205" s="7">
        <v>0.8</v>
      </c>
      <c r="V205" s="9" t="s">
        <v>387</v>
      </c>
      <c r="W205" s="9"/>
      <c r="X205" s="9"/>
      <c r="Y205" s="9"/>
      <c r="Z205" s="25">
        <v>0</v>
      </c>
      <c r="AA205" s="7">
        <v>0</v>
      </c>
      <c r="AB205" s="9"/>
      <c r="AC205" s="88"/>
    </row>
    <row r="206" spans="1:31" ht="63">
      <c r="A206" s="43">
        <v>33</v>
      </c>
      <c r="B206" s="4" t="s">
        <v>377</v>
      </c>
      <c r="C206" s="4" t="s">
        <v>451</v>
      </c>
      <c r="D206" s="4" t="s">
        <v>452</v>
      </c>
      <c r="E206" s="105" t="s">
        <v>799</v>
      </c>
      <c r="F206" s="105" t="s">
        <v>792</v>
      </c>
      <c r="G206" s="106"/>
      <c r="H206" s="106">
        <v>40</v>
      </c>
      <c r="I206" s="4" t="s">
        <v>380</v>
      </c>
      <c r="J206" s="6">
        <v>7611019181</v>
      </c>
      <c r="K206" s="6"/>
      <c r="L206" s="6"/>
      <c r="M206" s="6"/>
      <c r="N206" s="4" t="s">
        <v>30</v>
      </c>
      <c r="O206" s="6">
        <v>7703770101</v>
      </c>
      <c r="P206" s="6"/>
      <c r="Q206" s="4" t="s">
        <v>121</v>
      </c>
      <c r="R206" s="4" t="s">
        <v>439</v>
      </c>
      <c r="S206" s="6" t="s">
        <v>48</v>
      </c>
      <c r="T206" s="24">
        <v>3</v>
      </c>
      <c r="U206" s="4">
        <v>0.8</v>
      </c>
      <c r="V206" s="6" t="s">
        <v>387</v>
      </c>
      <c r="W206" s="6"/>
      <c r="X206" s="6"/>
      <c r="Y206" s="6"/>
      <c r="Z206" s="24">
        <v>0</v>
      </c>
      <c r="AA206" s="4">
        <v>0</v>
      </c>
      <c r="AB206" s="6"/>
      <c r="AC206" s="97"/>
      <c r="AD206" s="62"/>
      <c r="AE206" s="62"/>
    </row>
    <row r="207" spans="1:31" ht="84">
      <c r="A207" s="43">
        <v>34</v>
      </c>
      <c r="B207" s="4" t="s">
        <v>377</v>
      </c>
      <c r="C207" s="4" t="s">
        <v>453</v>
      </c>
      <c r="D207" s="4" t="s">
        <v>454</v>
      </c>
      <c r="E207" s="105" t="s">
        <v>800</v>
      </c>
      <c r="F207" s="105" t="s">
        <v>792</v>
      </c>
      <c r="G207" s="106"/>
      <c r="H207" s="106">
        <v>104</v>
      </c>
      <c r="I207" s="4" t="s">
        <v>380</v>
      </c>
      <c r="J207" s="6">
        <v>7611019181</v>
      </c>
      <c r="K207" s="6"/>
      <c r="L207" s="6"/>
      <c r="M207" s="6"/>
      <c r="N207" s="4" t="s">
        <v>30</v>
      </c>
      <c r="O207" s="6">
        <v>7703770101</v>
      </c>
      <c r="P207" s="6"/>
      <c r="Q207" s="4" t="s">
        <v>121</v>
      </c>
      <c r="R207" s="4" t="s">
        <v>439</v>
      </c>
      <c r="S207" s="6" t="s">
        <v>48</v>
      </c>
      <c r="T207" s="24">
        <v>5</v>
      </c>
      <c r="U207" s="4">
        <v>1.1000000000000001</v>
      </c>
      <c r="V207" s="6" t="s">
        <v>387</v>
      </c>
      <c r="W207" s="6"/>
      <c r="X207" s="6"/>
      <c r="Y207" s="6"/>
      <c r="Z207" s="24">
        <v>0</v>
      </c>
      <c r="AA207" s="4">
        <v>0</v>
      </c>
      <c r="AB207" s="6"/>
      <c r="AC207" s="97"/>
    </row>
    <row r="208" spans="1:31" ht="52.5">
      <c r="A208" s="43">
        <v>35</v>
      </c>
      <c r="B208" s="4" t="s">
        <v>377</v>
      </c>
      <c r="C208" s="4" t="s">
        <v>455</v>
      </c>
      <c r="D208" s="4" t="s">
        <v>456</v>
      </c>
      <c r="E208" s="105" t="s">
        <v>557</v>
      </c>
      <c r="F208" s="105"/>
      <c r="G208" s="106"/>
      <c r="H208" s="106">
        <v>25</v>
      </c>
      <c r="I208" s="4" t="s">
        <v>380</v>
      </c>
      <c r="J208" s="6">
        <v>7611019181</v>
      </c>
      <c r="K208" s="6"/>
      <c r="L208" s="6"/>
      <c r="M208" s="6"/>
      <c r="N208" s="4" t="s">
        <v>30</v>
      </c>
      <c r="O208" s="6">
        <v>7703770101</v>
      </c>
      <c r="P208" s="6"/>
      <c r="Q208" s="4" t="s">
        <v>121</v>
      </c>
      <c r="R208" s="4" t="s">
        <v>439</v>
      </c>
      <c r="S208" s="6" t="s">
        <v>48</v>
      </c>
      <c r="T208" s="24">
        <v>5</v>
      </c>
      <c r="U208" s="4">
        <v>1.1000000000000001</v>
      </c>
      <c r="V208" s="6" t="s">
        <v>387</v>
      </c>
      <c r="W208" s="6"/>
      <c r="X208" s="6"/>
      <c r="Y208" s="6"/>
      <c r="Z208" s="24">
        <v>0</v>
      </c>
      <c r="AA208" s="4">
        <v>0</v>
      </c>
      <c r="AB208" s="6"/>
      <c r="AC208" s="97"/>
    </row>
    <row r="209" spans="1:37" ht="63">
      <c r="A209" s="43">
        <v>36</v>
      </c>
      <c r="B209" s="107" t="s">
        <v>377</v>
      </c>
      <c r="C209" s="107" t="s">
        <v>763</v>
      </c>
      <c r="D209" s="107" t="s">
        <v>764</v>
      </c>
      <c r="E209" s="107" t="s">
        <v>768</v>
      </c>
      <c r="F209" s="107"/>
      <c r="G209" s="108"/>
      <c r="H209" s="108">
        <v>30</v>
      </c>
      <c r="I209" s="107" t="s">
        <v>380</v>
      </c>
      <c r="J209" s="108">
        <v>7611019181</v>
      </c>
      <c r="K209" s="108"/>
      <c r="L209" s="108"/>
      <c r="M209" s="108"/>
      <c r="N209" s="107" t="s">
        <v>30</v>
      </c>
      <c r="O209" s="108">
        <v>7703770101</v>
      </c>
      <c r="P209" s="108"/>
      <c r="Q209" s="107" t="s">
        <v>411</v>
      </c>
      <c r="R209" s="107" t="s">
        <v>47</v>
      </c>
      <c r="S209" s="106" t="s">
        <v>48</v>
      </c>
      <c r="T209" s="24">
        <v>4</v>
      </c>
      <c r="U209" s="105">
        <v>1.1000000000000001</v>
      </c>
      <c r="V209" s="106"/>
      <c r="W209" s="106"/>
      <c r="X209" s="106"/>
      <c r="Y209" s="106"/>
      <c r="Z209" s="24"/>
      <c r="AA209" s="105"/>
      <c r="AB209" s="106"/>
      <c r="AC209" s="97"/>
    </row>
    <row r="210" spans="1:37" ht="73.5">
      <c r="A210" s="43">
        <v>37</v>
      </c>
      <c r="B210" s="107" t="s">
        <v>377</v>
      </c>
      <c r="C210" s="107" t="s">
        <v>765</v>
      </c>
      <c r="D210" s="107" t="s">
        <v>766</v>
      </c>
      <c r="E210" s="107" t="s">
        <v>769</v>
      </c>
      <c r="F210" s="107"/>
      <c r="G210" s="108"/>
      <c r="H210" s="108">
        <v>14</v>
      </c>
      <c r="I210" s="107" t="s">
        <v>380</v>
      </c>
      <c r="J210" s="108">
        <v>7611019181</v>
      </c>
      <c r="K210" s="108"/>
      <c r="L210" s="108"/>
      <c r="M210" s="108"/>
      <c r="N210" s="107" t="s">
        <v>30</v>
      </c>
      <c r="O210" s="108">
        <v>7703770101</v>
      </c>
      <c r="P210" s="108"/>
      <c r="Q210" s="107" t="s">
        <v>411</v>
      </c>
      <c r="R210" s="107" t="s">
        <v>47</v>
      </c>
      <c r="S210" s="106" t="s">
        <v>48</v>
      </c>
      <c r="T210" s="24">
        <v>3</v>
      </c>
      <c r="U210" s="105">
        <v>1.1000000000000001</v>
      </c>
      <c r="V210" s="106"/>
      <c r="W210" s="106"/>
      <c r="X210" s="106"/>
      <c r="Y210" s="106"/>
      <c r="Z210" s="24"/>
      <c r="AA210" s="105"/>
      <c r="AB210" s="106"/>
      <c r="AC210" s="97"/>
    </row>
    <row r="211" spans="1:37" ht="63">
      <c r="A211" s="43">
        <v>38</v>
      </c>
      <c r="B211" s="107" t="s">
        <v>377</v>
      </c>
      <c r="C211" s="43" t="s">
        <v>789</v>
      </c>
      <c r="D211" s="107" t="s">
        <v>767</v>
      </c>
      <c r="E211" s="107" t="s">
        <v>801</v>
      </c>
      <c r="F211" s="107" t="s">
        <v>792</v>
      </c>
      <c r="G211" s="108"/>
      <c r="H211" s="108">
        <v>43</v>
      </c>
      <c r="I211" s="107" t="s">
        <v>380</v>
      </c>
      <c r="J211" s="108">
        <v>7611019181</v>
      </c>
      <c r="K211" s="108"/>
      <c r="L211" s="108"/>
      <c r="M211" s="108"/>
      <c r="N211" s="107" t="s">
        <v>30</v>
      </c>
      <c r="O211" s="108">
        <v>7703770101</v>
      </c>
      <c r="P211" s="108"/>
      <c r="Q211" s="107" t="s">
        <v>411</v>
      </c>
      <c r="R211" s="107" t="s">
        <v>47</v>
      </c>
      <c r="S211" s="106" t="s">
        <v>48</v>
      </c>
      <c r="T211" s="24">
        <v>2</v>
      </c>
      <c r="U211" s="105">
        <v>1.1000000000000001</v>
      </c>
      <c r="V211" s="106"/>
      <c r="W211" s="106"/>
      <c r="X211" s="106"/>
      <c r="Y211" s="106"/>
      <c r="Z211" s="24"/>
      <c r="AA211" s="105"/>
      <c r="AB211" s="106"/>
      <c r="AC211" s="97"/>
    </row>
    <row r="212" spans="1:37">
      <c r="A212" s="5"/>
      <c r="B212" s="11" t="s">
        <v>163</v>
      </c>
      <c r="C212" s="11"/>
      <c r="D212" s="11"/>
      <c r="E212" s="11"/>
      <c r="F212" s="11"/>
      <c r="G212" s="17"/>
      <c r="H212" s="17"/>
      <c r="I212" s="11"/>
      <c r="J212" s="17"/>
      <c r="K212" s="17"/>
      <c r="L212" s="17"/>
      <c r="M212" s="17"/>
      <c r="N212" s="11"/>
      <c r="O212" s="61"/>
      <c r="P212" s="17"/>
      <c r="Q212" s="11"/>
      <c r="R212" s="11">
        <v>40</v>
      </c>
      <c r="S212" s="17"/>
      <c r="T212" s="28" t="s">
        <v>750</v>
      </c>
      <c r="U212" s="11"/>
      <c r="V212" s="17"/>
      <c r="W212" s="17">
        <v>0</v>
      </c>
      <c r="X212" s="17"/>
      <c r="Y212" s="17"/>
      <c r="Z212" s="28">
        <v>0</v>
      </c>
      <c r="AA212" s="11"/>
      <c r="AB212" s="12"/>
      <c r="AC212" s="88"/>
    </row>
    <row r="213" spans="1:37" ht="24.75" customHeight="1">
      <c r="A213" s="162" t="s">
        <v>457</v>
      </c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  <c r="AA213" s="163"/>
      <c r="AB213" s="164"/>
      <c r="AC213" s="100"/>
      <c r="AD213" s="36"/>
      <c r="AE213" s="36"/>
      <c r="AF213" s="36"/>
      <c r="AG213" s="36"/>
      <c r="AH213" s="36"/>
      <c r="AI213" s="36"/>
      <c r="AJ213" s="36"/>
      <c r="AK213" s="36"/>
    </row>
    <row r="214" spans="1:37" ht="149.25" customHeight="1">
      <c r="A214" s="40">
        <v>1</v>
      </c>
      <c r="B214" s="5" t="s">
        <v>458</v>
      </c>
      <c r="C214" s="112" t="s">
        <v>490</v>
      </c>
      <c r="D214" s="5" t="s">
        <v>459</v>
      </c>
      <c r="E214" s="86" t="s">
        <v>716</v>
      </c>
      <c r="F214" s="86" t="s">
        <v>786</v>
      </c>
      <c r="G214" s="13"/>
      <c r="H214" s="13">
        <f>94+39+138</f>
        <v>271</v>
      </c>
      <c r="I214" s="5" t="s">
        <v>460</v>
      </c>
      <c r="J214" s="13">
        <v>7611016487</v>
      </c>
      <c r="K214" s="13"/>
      <c r="L214" s="13"/>
      <c r="M214" s="13"/>
      <c r="N214" s="5" t="s">
        <v>30</v>
      </c>
      <c r="O214" s="13">
        <v>7703770101</v>
      </c>
      <c r="P214" s="13"/>
      <c r="Q214" s="5" t="s">
        <v>31</v>
      </c>
      <c r="R214" s="5" t="s">
        <v>32</v>
      </c>
      <c r="S214" s="13" t="s">
        <v>289</v>
      </c>
      <c r="T214" s="27">
        <v>4</v>
      </c>
      <c r="U214" s="5">
        <v>1.1000000000000001</v>
      </c>
      <c r="V214" s="13"/>
      <c r="W214" s="13"/>
      <c r="X214" s="13"/>
      <c r="Y214" s="13"/>
      <c r="Z214" s="72">
        <v>1</v>
      </c>
      <c r="AA214" s="5">
        <v>8</v>
      </c>
      <c r="AB214" s="13" t="s">
        <v>33</v>
      </c>
      <c r="AC214" s="102" t="s">
        <v>529</v>
      </c>
    </row>
    <row r="215" spans="1:37" ht="52.5">
      <c r="A215" s="40">
        <v>2</v>
      </c>
      <c r="B215" s="5" t="s">
        <v>458</v>
      </c>
      <c r="C215" s="5" t="s">
        <v>491</v>
      </c>
      <c r="D215" s="112" t="s">
        <v>461</v>
      </c>
      <c r="E215" s="86" t="s">
        <v>718</v>
      </c>
      <c r="F215" s="86" t="s">
        <v>785</v>
      </c>
      <c r="G215" s="13"/>
      <c r="H215" s="13"/>
      <c r="I215" s="5" t="s">
        <v>460</v>
      </c>
      <c r="J215" s="13">
        <v>7611016487</v>
      </c>
      <c r="K215" s="13"/>
      <c r="L215" s="13"/>
      <c r="M215" s="13"/>
      <c r="N215" s="5" t="s">
        <v>30</v>
      </c>
      <c r="O215" s="13">
        <v>7703770101</v>
      </c>
      <c r="P215" s="13"/>
      <c r="Q215" s="5" t="s">
        <v>462</v>
      </c>
      <c r="R215" s="5" t="s">
        <v>32</v>
      </c>
      <c r="S215" s="13" t="s">
        <v>33</v>
      </c>
      <c r="T215" s="27">
        <v>2</v>
      </c>
      <c r="U215" s="5">
        <v>1.1000000000000001</v>
      </c>
      <c r="V215" s="13"/>
      <c r="W215" s="13"/>
      <c r="X215" s="13"/>
      <c r="Y215" s="13"/>
      <c r="Z215" s="72">
        <v>1</v>
      </c>
      <c r="AA215" s="5">
        <v>8</v>
      </c>
      <c r="AB215" s="13" t="s">
        <v>33</v>
      </c>
      <c r="AC215" s="102" t="s">
        <v>529</v>
      </c>
    </row>
    <row r="216" spans="1:37" ht="42">
      <c r="A216" s="112">
        <v>3</v>
      </c>
      <c r="B216" s="8" t="s">
        <v>458</v>
      </c>
      <c r="C216" s="8" t="s">
        <v>502</v>
      </c>
      <c r="D216" s="8" t="s">
        <v>463</v>
      </c>
      <c r="E216" s="8" t="s">
        <v>719</v>
      </c>
      <c r="F216" s="8"/>
      <c r="G216" s="18"/>
      <c r="H216" s="18">
        <f>54+5+112+180</f>
        <v>351</v>
      </c>
      <c r="I216" s="8" t="s">
        <v>460</v>
      </c>
      <c r="J216" s="18">
        <v>7611016487</v>
      </c>
      <c r="K216" s="18"/>
      <c r="L216" s="18"/>
      <c r="M216" s="18"/>
      <c r="N216" s="8" t="s">
        <v>30</v>
      </c>
      <c r="O216" s="18">
        <v>7703770101</v>
      </c>
      <c r="P216" s="18"/>
      <c r="Q216" s="8" t="s">
        <v>464</v>
      </c>
      <c r="R216" s="8" t="s">
        <v>32</v>
      </c>
      <c r="S216" s="18" t="s">
        <v>33</v>
      </c>
      <c r="T216" s="29">
        <v>0</v>
      </c>
      <c r="U216" s="8">
        <v>0</v>
      </c>
      <c r="V216" s="18"/>
      <c r="W216" s="18"/>
      <c r="X216" s="18"/>
      <c r="Y216" s="18"/>
      <c r="Z216" s="72">
        <v>1</v>
      </c>
      <c r="AA216" s="8">
        <v>8</v>
      </c>
      <c r="AB216" s="18" t="s">
        <v>33</v>
      </c>
      <c r="AC216" s="102" t="s">
        <v>530</v>
      </c>
    </row>
    <row r="217" spans="1:37" ht="42">
      <c r="A217" s="40">
        <v>4</v>
      </c>
      <c r="B217" s="8" t="s">
        <v>458</v>
      </c>
      <c r="C217" s="8" t="s">
        <v>501</v>
      </c>
      <c r="D217" s="8" t="s">
        <v>465</v>
      </c>
      <c r="E217" s="8" t="s">
        <v>720</v>
      </c>
      <c r="F217" s="8"/>
      <c r="G217" s="18"/>
      <c r="H217" s="18">
        <v>42</v>
      </c>
      <c r="I217" s="8" t="s">
        <v>460</v>
      </c>
      <c r="J217" s="18">
        <v>7611016487</v>
      </c>
      <c r="K217" s="18"/>
      <c r="L217" s="18"/>
      <c r="M217" s="18"/>
      <c r="N217" s="8" t="s">
        <v>30</v>
      </c>
      <c r="O217" s="18">
        <v>7703770101</v>
      </c>
      <c r="P217" s="18"/>
      <c r="Q217" s="8" t="s">
        <v>464</v>
      </c>
      <c r="R217" s="8" t="s">
        <v>32</v>
      </c>
      <c r="S217" s="18" t="s">
        <v>33</v>
      </c>
      <c r="T217" s="29">
        <v>0</v>
      </c>
      <c r="U217" s="8">
        <v>0</v>
      </c>
      <c r="V217" s="18"/>
      <c r="W217" s="18"/>
      <c r="X217" s="18"/>
      <c r="Y217" s="18"/>
      <c r="Z217" s="72">
        <v>1</v>
      </c>
      <c r="AA217" s="8">
        <v>8</v>
      </c>
      <c r="AB217" s="18" t="s">
        <v>33</v>
      </c>
      <c r="AC217" s="103" t="s">
        <v>531</v>
      </c>
    </row>
    <row r="218" spans="1:37" ht="31.5">
      <c r="A218" s="40">
        <v>5</v>
      </c>
      <c r="B218" s="8" t="s">
        <v>458</v>
      </c>
      <c r="C218" s="8" t="s">
        <v>500</v>
      </c>
      <c r="D218" s="8" t="s">
        <v>466</v>
      </c>
      <c r="E218" s="8" t="s">
        <v>710</v>
      </c>
      <c r="F218" s="8"/>
      <c r="G218" s="18"/>
      <c r="H218" s="18">
        <v>17</v>
      </c>
      <c r="I218" s="8" t="s">
        <v>460</v>
      </c>
      <c r="J218" s="18">
        <v>7611016487</v>
      </c>
      <c r="K218" s="18"/>
      <c r="L218" s="18"/>
      <c r="M218" s="18"/>
      <c r="N218" s="8" t="s">
        <v>30</v>
      </c>
      <c r="O218" s="18">
        <v>7703770101</v>
      </c>
      <c r="P218" s="18"/>
      <c r="Q218" s="8" t="s">
        <v>464</v>
      </c>
      <c r="R218" s="8" t="s">
        <v>32</v>
      </c>
      <c r="S218" s="18" t="s">
        <v>33</v>
      </c>
      <c r="T218" s="29">
        <v>0</v>
      </c>
      <c r="U218" s="8">
        <v>0</v>
      </c>
      <c r="V218" s="18"/>
      <c r="W218" s="18"/>
      <c r="X218" s="18"/>
      <c r="Y218" s="18"/>
      <c r="Z218" s="72">
        <v>1</v>
      </c>
      <c r="AA218" s="8">
        <v>8</v>
      </c>
      <c r="AB218" s="18" t="s">
        <v>33</v>
      </c>
      <c r="AC218" s="103" t="s">
        <v>531</v>
      </c>
    </row>
    <row r="219" spans="1:37" ht="52.5">
      <c r="A219" s="40">
        <v>6</v>
      </c>
      <c r="B219" s="5" t="s">
        <v>458</v>
      </c>
      <c r="C219" s="5" t="s">
        <v>499</v>
      </c>
      <c r="D219" s="5" t="s">
        <v>467</v>
      </c>
      <c r="E219" s="5" t="s">
        <v>715</v>
      </c>
      <c r="F219" s="5" t="s">
        <v>787</v>
      </c>
      <c r="G219" s="13"/>
      <c r="H219" s="130">
        <v>90</v>
      </c>
      <c r="I219" s="5" t="s">
        <v>460</v>
      </c>
      <c r="J219" s="13">
        <v>7611016487</v>
      </c>
      <c r="K219" s="13"/>
      <c r="L219" s="13"/>
      <c r="M219" s="13"/>
      <c r="N219" s="5" t="s">
        <v>30</v>
      </c>
      <c r="O219" s="13">
        <v>7703770101</v>
      </c>
      <c r="P219" s="13"/>
      <c r="Q219" s="5" t="s">
        <v>462</v>
      </c>
      <c r="R219" s="5" t="s">
        <v>32</v>
      </c>
      <c r="S219" s="13" t="s">
        <v>33</v>
      </c>
      <c r="T219" s="27">
        <v>3</v>
      </c>
      <c r="U219" s="5">
        <v>1.1000000000000001</v>
      </c>
      <c r="V219" s="13"/>
      <c r="W219" s="13"/>
      <c r="X219" s="13"/>
      <c r="Y219" s="13"/>
      <c r="Z219" s="27">
        <v>0</v>
      </c>
      <c r="AA219" s="5">
        <v>0</v>
      </c>
      <c r="AB219" s="13" t="s">
        <v>48</v>
      </c>
      <c r="AC219" s="102" t="s">
        <v>530</v>
      </c>
    </row>
    <row r="220" spans="1:37" ht="31.5">
      <c r="A220" s="40">
        <v>7</v>
      </c>
      <c r="B220" s="5" t="s">
        <v>458</v>
      </c>
      <c r="C220" s="5" t="s">
        <v>498</v>
      </c>
      <c r="D220" s="5" t="s">
        <v>468</v>
      </c>
      <c r="E220" s="5" t="s">
        <v>721</v>
      </c>
      <c r="F220" s="5"/>
      <c r="G220" s="13"/>
      <c r="H220" s="13">
        <v>61</v>
      </c>
      <c r="I220" s="5" t="s">
        <v>460</v>
      </c>
      <c r="J220" s="13">
        <v>7611016487</v>
      </c>
      <c r="K220" s="13"/>
      <c r="L220" s="13"/>
      <c r="M220" s="13"/>
      <c r="N220" s="5" t="s">
        <v>30</v>
      </c>
      <c r="O220" s="13">
        <v>7703770101</v>
      </c>
      <c r="P220" s="13"/>
      <c r="Q220" s="5" t="s">
        <v>31</v>
      </c>
      <c r="R220" s="5" t="s">
        <v>32</v>
      </c>
      <c r="S220" s="13" t="s">
        <v>33</v>
      </c>
      <c r="T220" s="27">
        <v>0</v>
      </c>
      <c r="U220" s="5">
        <v>0</v>
      </c>
      <c r="V220" s="13"/>
      <c r="W220" s="13"/>
      <c r="X220" s="13"/>
      <c r="Y220" s="13"/>
      <c r="Z220" s="72">
        <v>1</v>
      </c>
      <c r="AA220" s="5">
        <v>8</v>
      </c>
      <c r="AB220" s="13" t="s">
        <v>33</v>
      </c>
      <c r="AC220" s="103" t="s">
        <v>531</v>
      </c>
    </row>
    <row r="221" spans="1:37" ht="84">
      <c r="A221" s="40">
        <v>8</v>
      </c>
      <c r="B221" s="8" t="s">
        <v>458</v>
      </c>
      <c r="C221" s="8" t="s">
        <v>469</v>
      </c>
      <c r="D221" s="8" t="s">
        <v>470</v>
      </c>
      <c r="E221" s="8" t="s">
        <v>712</v>
      </c>
      <c r="F221" s="8"/>
      <c r="G221" s="18"/>
      <c r="H221" s="18">
        <v>28</v>
      </c>
      <c r="I221" s="8" t="s">
        <v>460</v>
      </c>
      <c r="J221" s="18">
        <v>7611016487</v>
      </c>
      <c r="K221" s="18"/>
      <c r="L221" s="18"/>
      <c r="M221" s="18"/>
      <c r="N221" s="8" t="s">
        <v>30</v>
      </c>
      <c r="O221" s="18">
        <v>7703770101</v>
      </c>
      <c r="P221" s="18"/>
      <c r="Q221" s="8" t="s">
        <v>464</v>
      </c>
      <c r="R221" s="8" t="s">
        <v>32</v>
      </c>
      <c r="S221" s="18" t="s">
        <v>33</v>
      </c>
      <c r="T221" s="29">
        <v>0</v>
      </c>
      <c r="U221" s="8">
        <v>0</v>
      </c>
      <c r="V221" s="18"/>
      <c r="W221" s="18"/>
      <c r="X221" s="18"/>
      <c r="Y221" s="18"/>
      <c r="Z221" s="72">
        <v>1</v>
      </c>
      <c r="AA221" s="8">
        <v>8</v>
      </c>
      <c r="AB221" s="18" t="s">
        <v>33</v>
      </c>
      <c r="AC221" s="103" t="s">
        <v>531</v>
      </c>
    </row>
    <row r="222" spans="1:37" ht="52.5">
      <c r="A222" s="40">
        <v>9</v>
      </c>
      <c r="B222" s="8" t="s">
        <v>458</v>
      </c>
      <c r="C222" s="8" t="s">
        <v>497</v>
      </c>
      <c r="D222" s="8" t="s">
        <v>471</v>
      </c>
      <c r="E222" s="83" t="s">
        <v>714</v>
      </c>
      <c r="F222" s="83"/>
      <c r="G222" s="18"/>
      <c r="H222" s="18">
        <v>42</v>
      </c>
      <c r="I222" s="8" t="s">
        <v>460</v>
      </c>
      <c r="J222" s="18">
        <v>7611016487</v>
      </c>
      <c r="K222" s="18"/>
      <c r="L222" s="18"/>
      <c r="M222" s="18"/>
      <c r="N222" s="8" t="s">
        <v>30</v>
      </c>
      <c r="O222" s="18">
        <v>7703770101</v>
      </c>
      <c r="P222" s="18"/>
      <c r="Q222" s="8" t="s">
        <v>464</v>
      </c>
      <c r="R222" s="8" t="s">
        <v>32</v>
      </c>
      <c r="S222" s="18" t="s">
        <v>33</v>
      </c>
      <c r="T222" s="29">
        <v>0</v>
      </c>
      <c r="U222" s="8">
        <v>0</v>
      </c>
      <c r="V222" s="18"/>
      <c r="W222" s="18"/>
      <c r="X222" s="18"/>
      <c r="Y222" s="18"/>
      <c r="Z222" s="72">
        <v>1</v>
      </c>
      <c r="AA222" s="8">
        <v>8</v>
      </c>
      <c r="AB222" s="18" t="s">
        <v>33</v>
      </c>
      <c r="AC222" s="103" t="s">
        <v>531</v>
      </c>
    </row>
    <row r="223" spans="1:37" ht="69" customHeight="1">
      <c r="A223" s="40">
        <v>10</v>
      </c>
      <c r="B223" s="8" t="s">
        <v>458</v>
      </c>
      <c r="C223" s="8" t="s">
        <v>496</v>
      </c>
      <c r="D223" s="8" t="s">
        <v>472</v>
      </c>
      <c r="E223" s="8" t="s">
        <v>713</v>
      </c>
      <c r="F223" s="8"/>
      <c r="G223" s="18"/>
      <c r="H223" s="18">
        <v>36</v>
      </c>
      <c r="I223" s="8" t="s">
        <v>460</v>
      </c>
      <c r="J223" s="18">
        <v>7611016487</v>
      </c>
      <c r="K223" s="18"/>
      <c r="L223" s="18"/>
      <c r="M223" s="18"/>
      <c r="N223" s="8" t="s">
        <v>30</v>
      </c>
      <c r="O223" s="18">
        <v>7703770101</v>
      </c>
      <c r="P223" s="18"/>
      <c r="Q223" s="8" t="s">
        <v>464</v>
      </c>
      <c r="R223" s="8" t="s">
        <v>32</v>
      </c>
      <c r="S223" s="18" t="s">
        <v>33</v>
      </c>
      <c r="T223" s="29">
        <v>0</v>
      </c>
      <c r="U223" s="8">
        <v>0</v>
      </c>
      <c r="V223" s="18"/>
      <c r="W223" s="18"/>
      <c r="X223" s="18"/>
      <c r="Y223" s="18"/>
      <c r="Z223" s="72">
        <v>1</v>
      </c>
      <c r="AA223" s="8">
        <v>8</v>
      </c>
      <c r="AB223" s="18" t="s">
        <v>33</v>
      </c>
      <c r="AC223" s="102" t="s">
        <v>532</v>
      </c>
    </row>
    <row r="224" spans="1:37" ht="84">
      <c r="A224" s="112">
        <v>11</v>
      </c>
      <c r="B224" s="5" t="s">
        <v>458</v>
      </c>
      <c r="C224" s="5" t="s">
        <v>494</v>
      </c>
      <c r="D224" s="5" t="s">
        <v>473</v>
      </c>
      <c r="E224" s="112" t="s">
        <v>492</v>
      </c>
      <c r="F224" s="112"/>
      <c r="G224" s="13"/>
      <c r="H224" s="130">
        <v>37</v>
      </c>
      <c r="I224" s="5" t="s">
        <v>460</v>
      </c>
      <c r="J224" s="13">
        <v>7611016487</v>
      </c>
      <c r="K224" s="13"/>
      <c r="L224" s="13"/>
      <c r="M224" s="13"/>
      <c r="N224" s="5" t="s">
        <v>30</v>
      </c>
      <c r="O224" s="13">
        <v>7703770101</v>
      </c>
      <c r="P224" s="13"/>
      <c r="Q224" s="5" t="s">
        <v>121</v>
      </c>
      <c r="R224" s="5" t="s">
        <v>32</v>
      </c>
      <c r="S224" s="13" t="s">
        <v>289</v>
      </c>
      <c r="T224" s="27">
        <v>4</v>
      </c>
      <c r="U224" s="5">
        <v>1.1000000000000001</v>
      </c>
      <c r="V224" s="13"/>
      <c r="W224" s="13"/>
      <c r="X224" s="13"/>
      <c r="Y224" s="13"/>
      <c r="Z224" s="72">
        <v>1</v>
      </c>
      <c r="AA224" s="5">
        <v>8</v>
      </c>
      <c r="AB224" s="63" t="s">
        <v>33</v>
      </c>
      <c r="AC224" s="102" t="s">
        <v>533</v>
      </c>
      <c r="AD224" s="64"/>
    </row>
    <row r="225" spans="1:29" ht="42">
      <c r="A225" s="112">
        <v>12</v>
      </c>
      <c r="B225" s="8" t="s">
        <v>458</v>
      </c>
      <c r="C225" s="8" t="s">
        <v>493</v>
      </c>
      <c r="D225" s="8" t="s">
        <v>474</v>
      </c>
      <c r="E225" s="129" t="s">
        <v>717</v>
      </c>
      <c r="F225" s="84"/>
      <c r="G225" s="18"/>
      <c r="H225" s="85">
        <v>10</v>
      </c>
      <c r="I225" s="8" t="s">
        <v>460</v>
      </c>
      <c r="J225" s="18">
        <v>7611016487</v>
      </c>
      <c r="K225" s="18"/>
      <c r="L225" s="18"/>
      <c r="M225" s="18"/>
      <c r="N225" s="8" t="s">
        <v>30</v>
      </c>
      <c r="O225" s="18">
        <v>7703770101</v>
      </c>
      <c r="P225" s="18"/>
      <c r="Q225" s="8" t="s">
        <v>121</v>
      </c>
      <c r="R225" s="8" t="s">
        <v>47</v>
      </c>
      <c r="S225" s="18" t="s">
        <v>48</v>
      </c>
      <c r="T225" s="29">
        <v>0</v>
      </c>
      <c r="U225" s="8">
        <v>0</v>
      </c>
      <c r="V225" s="18"/>
      <c r="W225" s="18"/>
      <c r="X225" s="18"/>
      <c r="Y225" s="18"/>
      <c r="Z225" s="72">
        <v>1</v>
      </c>
      <c r="AA225" s="8">
        <v>8</v>
      </c>
      <c r="AB225" s="18" t="s">
        <v>33</v>
      </c>
      <c r="AC225" s="103" t="s">
        <v>534</v>
      </c>
    </row>
    <row r="226" spans="1:29" ht="78" customHeight="1">
      <c r="A226" s="40">
        <v>13</v>
      </c>
      <c r="B226" s="8" t="s">
        <v>458</v>
      </c>
      <c r="C226" s="8" t="s">
        <v>475</v>
      </c>
      <c r="D226" s="8" t="s">
        <v>476</v>
      </c>
      <c r="E226" s="8" t="s">
        <v>711</v>
      </c>
      <c r="F226" s="8"/>
      <c r="G226" s="18"/>
      <c r="H226" s="18">
        <v>4</v>
      </c>
      <c r="I226" s="8" t="s">
        <v>460</v>
      </c>
      <c r="J226" s="18">
        <v>7611016487</v>
      </c>
      <c r="K226" s="18"/>
      <c r="L226" s="18"/>
      <c r="M226" s="18"/>
      <c r="N226" s="8" t="s">
        <v>30</v>
      </c>
      <c r="O226" s="18">
        <v>7703770101</v>
      </c>
      <c r="P226" s="18"/>
      <c r="Q226" s="8" t="s">
        <v>477</v>
      </c>
      <c r="R226" s="8" t="s">
        <v>47</v>
      </c>
      <c r="S226" s="18" t="s">
        <v>48</v>
      </c>
      <c r="T226" s="29">
        <v>0</v>
      </c>
      <c r="U226" s="8">
        <v>0</v>
      </c>
      <c r="V226" s="18"/>
      <c r="W226" s="18"/>
      <c r="X226" s="18"/>
      <c r="Y226" s="18"/>
      <c r="Z226" s="72">
        <v>1</v>
      </c>
      <c r="AA226" s="8">
        <v>8</v>
      </c>
      <c r="AB226" s="18" t="s">
        <v>33</v>
      </c>
      <c r="AC226" s="102" t="s">
        <v>532</v>
      </c>
    </row>
    <row r="227" spans="1:29" ht="31.5">
      <c r="A227" s="5">
        <v>14</v>
      </c>
      <c r="B227" s="8" t="s">
        <v>458</v>
      </c>
      <c r="C227" s="8" t="s">
        <v>495</v>
      </c>
      <c r="D227" s="8" t="s">
        <v>478</v>
      </c>
      <c r="E227" s="8" t="s">
        <v>488</v>
      </c>
      <c r="F227" s="8"/>
      <c r="G227" s="18"/>
      <c r="H227" s="18">
        <v>25</v>
      </c>
      <c r="I227" s="8" t="s">
        <v>460</v>
      </c>
      <c r="J227" s="18">
        <v>7611016487</v>
      </c>
      <c r="K227" s="18"/>
      <c r="L227" s="18"/>
      <c r="M227" s="18"/>
      <c r="N227" s="8" t="s">
        <v>30</v>
      </c>
      <c r="O227" s="18">
        <v>7703770101</v>
      </c>
      <c r="P227" s="18"/>
      <c r="Q227" s="8" t="s">
        <v>116</v>
      </c>
      <c r="R227" s="8" t="s">
        <v>47</v>
      </c>
      <c r="S227" s="18" t="s">
        <v>48</v>
      </c>
      <c r="T227" s="29">
        <v>0</v>
      </c>
      <c r="U227" s="8">
        <v>0</v>
      </c>
      <c r="V227" s="18"/>
      <c r="W227" s="18"/>
      <c r="X227" s="18"/>
      <c r="Y227" s="18"/>
      <c r="Z227" s="72">
        <v>1</v>
      </c>
      <c r="AA227" s="8">
        <v>8</v>
      </c>
      <c r="AB227" s="18" t="s">
        <v>33</v>
      </c>
      <c r="AC227" s="102" t="s">
        <v>531</v>
      </c>
    </row>
    <row r="228" spans="1:29" ht="42">
      <c r="A228" s="112">
        <v>15</v>
      </c>
      <c r="B228" s="5" t="s">
        <v>458</v>
      </c>
      <c r="C228" s="5" t="s">
        <v>503</v>
      </c>
      <c r="D228" s="5" t="s">
        <v>479</v>
      </c>
      <c r="E228" s="5" t="s">
        <v>489</v>
      </c>
      <c r="F228" s="5"/>
      <c r="G228" s="13"/>
      <c r="H228" s="13">
        <v>2</v>
      </c>
      <c r="I228" s="5" t="s">
        <v>460</v>
      </c>
      <c r="J228" s="13">
        <v>7611016487</v>
      </c>
      <c r="K228" s="13"/>
      <c r="L228" s="13"/>
      <c r="M228" s="13"/>
      <c r="N228" s="5" t="s">
        <v>30</v>
      </c>
      <c r="O228" s="13">
        <v>7703770101</v>
      </c>
      <c r="P228" s="13"/>
      <c r="Q228" s="5" t="s">
        <v>121</v>
      </c>
      <c r="R228" s="5" t="s">
        <v>32</v>
      </c>
      <c r="S228" s="13" t="s">
        <v>33</v>
      </c>
      <c r="T228" s="27">
        <v>2</v>
      </c>
      <c r="U228" s="5">
        <v>1.1000000000000001</v>
      </c>
      <c r="V228" s="13"/>
      <c r="W228" s="13"/>
      <c r="X228" s="13"/>
      <c r="Y228" s="13"/>
      <c r="Z228" s="27">
        <v>0</v>
      </c>
      <c r="AA228" s="5">
        <v>0</v>
      </c>
      <c r="AB228" s="13" t="s">
        <v>48</v>
      </c>
      <c r="AC228" s="102" t="s">
        <v>530</v>
      </c>
    </row>
    <row r="229" spans="1:29" ht="42">
      <c r="A229" s="112">
        <v>16</v>
      </c>
      <c r="B229" s="8" t="s">
        <v>458</v>
      </c>
      <c r="C229" s="57" t="s">
        <v>480</v>
      </c>
      <c r="D229" s="8" t="s">
        <v>481</v>
      </c>
      <c r="E229" s="8" t="s">
        <v>722</v>
      </c>
      <c r="F229" s="8"/>
      <c r="G229" s="18"/>
      <c r="H229" s="18">
        <v>13</v>
      </c>
      <c r="I229" s="8" t="s">
        <v>460</v>
      </c>
      <c r="J229" s="18">
        <v>7611016487</v>
      </c>
      <c r="K229" s="18"/>
      <c r="L229" s="18"/>
      <c r="M229" s="18"/>
      <c r="N229" s="8" t="s">
        <v>30</v>
      </c>
      <c r="O229" s="18">
        <v>7703770101</v>
      </c>
      <c r="P229" s="18"/>
      <c r="Q229" s="8" t="s">
        <v>464</v>
      </c>
      <c r="R229" s="8" t="s">
        <v>47</v>
      </c>
      <c r="S229" s="18" t="s">
        <v>48</v>
      </c>
      <c r="T229" s="29">
        <v>0</v>
      </c>
      <c r="U229" s="8">
        <v>0</v>
      </c>
      <c r="V229" s="18"/>
      <c r="W229" s="18"/>
      <c r="X229" s="18"/>
      <c r="Y229" s="18"/>
      <c r="Z229" s="72">
        <v>1</v>
      </c>
      <c r="AA229" s="8">
        <v>8</v>
      </c>
      <c r="AB229" s="18" t="s">
        <v>33</v>
      </c>
      <c r="AC229" s="102" t="s">
        <v>531</v>
      </c>
    </row>
    <row r="230" spans="1:29" ht="42">
      <c r="A230" s="40">
        <v>17</v>
      </c>
      <c r="B230" s="8" t="s">
        <v>458</v>
      </c>
      <c r="C230" s="57" t="s">
        <v>504</v>
      </c>
      <c r="D230" s="8" t="s">
        <v>482</v>
      </c>
      <c r="E230" s="8" t="s">
        <v>723</v>
      </c>
      <c r="F230" s="8"/>
      <c r="G230" s="18"/>
      <c r="H230" s="18">
        <v>42</v>
      </c>
      <c r="I230" s="8" t="s">
        <v>460</v>
      </c>
      <c r="J230" s="18">
        <v>7611016487</v>
      </c>
      <c r="K230" s="18"/>
      <c r="L230" s="18"/>
      <c r="M230" s="18"/>
      <c r="N230" s="8" t="s">
        <v>30</v>
      </c>
      <c r="O230" s="18">
        <v>7703770101</v>
      </c>
      <c r="P230" s="18"/>
      <c r="Q230" s="8" t="s">
        <v>464</v>
      </c>
      <c r="R230" s="8" t="s">
        <v>47</v>
      </c>
      <c r="S230" s="18" t="s">
        <v>48</v>
      </c>
      <c r="T230" s="29">
        <v>0</v>
      </c>
      <c r="U230" s="8">
        <v>0</v>
      </c>
      <c r="V230" s="18"/>
      <c r="W230" s="18"/>
      <c r="X230" s="18"/>
      <c r="Y230" s="18"/>
      <c r="Z230" s="72">
        <v>1</v>
      </c>
      <c r="AA230" s="8">
        <v>8</v>
      </c>
      <c r="AB230" s="18" t="s">
        <v>33</v>
      </c>
      <c r="AC230" s="102" t="s">
        <v>531</v>
      </c>
    </row>
    <row r="231" spans="1:29">
      <c r="A231" s="11"/>
      <c r="B231" s="11" t="s">
        <v>163</v>
      </c>
      <c r="C231" s="11"/>
      <c r="D231" s="11"/>
      <c r="E231" s="11"/>
      <c r="F231" s="11"/>
      <c r="G231" s="17"/>
      <c r="H231" s="17"/>
      <c r="I231" s="11"/>
      <c r="J231" s="17"/>
      <c r="K231" s="17"/>
      <c r="L231" s="17"/>
      <c r="M231" s="17"/>
      <c r="N231" s="11"/>
      <c r="O231" s="61"/>
      <c r="P231" s="17"/>
      <c r="Q231" s="11"/>
      <c r="R231" s="11">
        <v>18</v>
      </c>
      <c r="S231" s="17"/>
      <c r="T231" s="137">
        <v>17</v>
      </c>
      <c r="U231" s="11"/>
      <c r="V231" s="17"/>
      <c r="W231" s="17">
        <v>0</v>
      </c>
      <c r="X231" s="17"/>
      <c r="Y231" s="17"/>
      <c r="Z231" s="28">
        <v>15</v>
      </c>
      <c r="AA231" s="11"/>
      <c r="AB231" s="17"/>
      <c r="AC231" s="88"/>
    </row>
    <row r="233" spans="1:29">
      <c r="A233" s="30"/>
      <c r="B233" s="30"/>
      <c r="C233" s="58">
        <v>52</v>
      </c>
      <c r="D233" s="123" t="s">
        <v>483</v>
      </c>
      <c r="E233" s="123"/>
      <c r="F233" s="123"/>
      <c r="G233" s="123"/>
      <c r="H233" s="123"/>
      <c r="J233" s="71">
        <v>17</v>
      </c>
      <c r="K233" s="123" t="s">
        <v>484</v>
      </c>
      <c r="L233" s="123"/>
      <c r="M233" s="123"/>
      <c r="N233" s="123"/>
      <c r="O233" s="123"/>
      <c r="P233" s="123"/>
      <c r="Q233" s="123"/>
      <c r="R233" s="81">
        <v>52</v>
      </c>
      <c r="S233" s="123" t="s">
        <v>487</v>
      </c>
      <c r="T233" s="123"/>
      <c r="U233" s="123"/>
      <c r="V233" s="123"/>
      <c r="W233" s="123"/>
    </row>
    <row r="234" spans="1:29">
      <c r="A234" s="30"/>
      <c r="B234" s="30"/>
      <c r="C234" s="59"/>
      <c r="F234" s="39"/>
      <c r="J234" s="157">
        <v>3</v>
      </c>
      <c r="K234" s="123" t="s">
        <v>908</v>
      </c>
      <c r="L234" s="123"/>
      <c r="M234" s="123"/>
      <c r="N234" s="123"/>
      <c r="O234" s="123"/>
      <c r="P234" s="123"/>
      <c r="R234" s="39"/>
    </row>
    <row r="235" spans="1:29" ht="45" customHeight="1">
      <c r="C235" s="155" t="s">
        <v>906</v>
      </c>
      <c r="D235" s="38"/>
      <c r="E235" s="156" t="s">
        <v>907</v>
      </c>
      <c r="F235" s="132"/>
      <c r="J235" s="30"/>
      <c r="K235" s="30"/>
      <c r="Q235" s="39"/>
      <c r="R235" s="80"/>
      <c r="S235" s="39"/>
    </row>
    <row r="236" spans="1:29" ht="27" customHeight="1">
      <c r="C236" s="139" t="s">
        <v>779</v>
      </c>
      <c r="D236" t="s">
        <v>485</v>
      </c>
      <c r="E236" s="60">
        <v>0</v>
      </c>
      <c r="F236" s="80"/>
      <c r="J236" s="133" t="s">
        <v>755</v>
      </c>
      <c r="K236" s="30"/>
      <c r="Q236" s="39"/>
      <c r="R236" s="80"/>
      <c r="S236" s="39"/>
    </row>
    <row r="237" spans="1:29" ht="37.5">
      <c r="C237" s="150" t="s">
        <v>780</v>
      </c>
      <c r="D237" t="s">
        <v>485</v>
      </c>
      <c r="E237" s="60">
        <v>11</v>
      </c>
      <c r="F237" s="80"/>
      <c r="J237" s="30"/>
      <c r="K237" s="30"/>
      <c r="Q237" s="39"/>
      <c r="R237" s="39"/>
      <c r="S237" s="39"/>
    </row>
    <row r="238" spans="1:29" ht="25.5" customHeight="1">
      <c r="C238" s="141" t="s">
        <v>782</v>
      </c>
      <c r="E238" s="60">
        <v>6</v>
      </c>
      <c r="F238" s="80"/>
      <c r="J238" s="30"/>
      <c r="K238" s="30"/>
      <c r="Q238" s="39"/>
      <c r="R238" s="39"/>
      <c r="S238" s="39"/>
    </row>
    <row r="239" spans="1:29" ht="37.5">
      <c r="C239" s="140" t="s">
        <v>781</v>
      </c>
      <c r="E239" s="60">
        <v>0</v>
      </c>
      <c r="F239" s="80"/>
      <c r="J239" s="30"/>
      <c r="K239" s="30"/>
      <c r="Q239" s="39"/>
      <c r="R239" s="82"/>
      <c r="S239" s="39"/>
    </row>
    <row r="240" spans="1:29">
      <c r="B240" t="s">
        <v>760</v>
      </c>
      <c r="C240" s="138">
        <v>216</v>
      </c>
      <c r="F240" s="39"/>
    </row>
  </sheetData>
  <autoFilter ref="A2:WM231" xr:uid="{00000000-0009-0000-0000-000000000000}"/>
  <mergeCells count="7">
    <mergeCell ref="B1:T1"/>
    <mergeCell ref="A173:AB173"/>
    <mergeCell ref="A213:AB213"/>
    <mergeCell ref="A3:AB3"/>
    <mergeCell ref="A67:AB67"/>
    <mergeCell ref="A125:AB125"/>
    <mergeCell ref="A154:AB154"/>
  </mergeCells>
  <phoneticPr fontId="29" type="noConversion"/>
  <dataValidations count="1">
    <dataValidation allowBlank="1" showInputMessage="1" showErrorMessage="1" promptTitle="Подсказка" prompt="Выберите вариант из списка" sqref="R158" xr:uid="{00000000-0002-0000-0000-000000000000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Специалист</dc:creator>
  <cp:lastModifiedBy>Специалист</cp:lastModifiedBy>
  <cp:lastPrinted>2024-04-26T13:45:36Z</cp:lastPrinted>
  <dcterms:created xsi:type="dcterms:W3CDTF">2006-09-16T00:00:00Z</dcterms:created>
  <dcterms:modified xsi:type="dcterms:W3CDTF">2025-08-26T12:14:12Z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1465D400F477451C99871A536F26F36F_12</vt:lpwstr>
  </property>
  <property fmtid="{D5CDD505-2E9C-101B-9397-08002B2CF9AE}" pid="3" name="KSOProductBuildVer">
    <vt:lpwstr>1049-12.2.0.13266</vt:lpwstr>
  </property>
</Properties>
</file>